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https://d.docs.live.net/f5e26baf1158ad3d/TRABAJO/CONTRATOS 2024/CONTRALORÍA MUNICIPAL DE BARRANCABERMEJA/PAA 2024/"/>
    </mc:Choice>
  </mc:AlternateContent>
  <xr:revisionPtr revIDLastSave="33" documentId="11_C488432071E39194DBFE931C02F795D52E9A8E59" xr6:coauthVersionLast="47" xr6:coauthVersionMax="47" xr10:uidLastSave="{45EF1C49-C11A-41F5-8B04-67A035D4D6F1}"/>
  <bookViews>
    <workbookView xWindow="5070" yWindow="690" windowWidth="23070" windowHeight="2091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I54" i="2"/>
</calcChain>
</file>

<file path=xl/sharedStrings.xml><?xml version="1.0" encoding="utf-8"?>
<sst xmlns="http://schemas.openxmlformats.org/spreadsheetml/2006/main" count="108723" uniqueCount="107876">
  <si>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</si>
  <si>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</si>
  <si>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</si>
  <si>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</si>
  <si>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</si>
  <si>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</si>
  <si>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</si>
  <si>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</si>
  <si>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</si>
  <si>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</si>
  <si>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</si>
  <si>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</si>
  <si>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</si>
  <si>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</si>
  <si>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</si>
  <si>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</si>
  <si>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</si>
  <si>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</si>
  <si>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</si>
  <si>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</si>
  <si>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</si>
  <si>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</si>
  <si>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</si>
  <si>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</si>
  <si>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</si>
  <si>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</si>
  <si>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</si>
  <si>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</si>
  <si>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</si>
  <si>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</si>
  <si>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</si>
  <si>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</si>
  <si>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</si>
  <si>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</si>
  <si>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</si>
  <si>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</si>
  <si>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</si>
  <si>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</si>
  <si>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</si>
  <si>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</si>
  <si>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</si>
  <si>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</si>
  <si>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</si>
  <si>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</si>
  <si>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</si>
  <si>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</si>
  <si>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</si>
  <si>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</si>
  <si>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</si>
  <si>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</si>
  <si>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</si>
  <si>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</si>
  <si>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</si>
  <si>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</si>
  <si>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</si>
  <si>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</si>
  <si>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</si>
  <si>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</si>
  <si>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</si>
  <si>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</si>
  <si>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</si>
  <si>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</si>
  <si>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</si>
  <si>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</si>
  <si>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</si>
  <si>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</si>
  <si>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</si>
  <si>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</si>
  <si>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</si>
  <si>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</si>
  <si>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</si>
  <si>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</si>
  <si>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</si>
  <si>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</si>
  <si>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</si>
  <si>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</si>
  <si>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</si>
  <si>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</si>
  <si>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</si>
  <si>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</si>
  <si>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</si>
  <si>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</si>
  <si>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</si>
  <si>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</si>
  <si>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</si>
  <si>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</si>
  <si>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</si>
  <si>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</si>
  <si>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</si>
  <si>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</si>
  <si>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</si>
  <si>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</si>
  <si>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</si>
  <si>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</si>
  <si>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</si>
  <si>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</si>
  <si>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</si>
  <si>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</si>
  <si>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</si>
  <si>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</si>
  <si>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</si>
  <si>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</si>
  <si>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</si>
  <si>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</si>
  <si>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</si>
  <si>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</si>
  <si>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</si>
  <si>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</si>
  <si>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</si>
  <si>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</si>
  <si>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</si>
  <si>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</si>
  <si>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</si>
  <si>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</si>
  <si>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</si>
  <si>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</si>
  <si>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</si>
  <si>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</si>
  <si>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</si>
  <si>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</si>
  <si>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</si>
  <si>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</si>
  <si>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</si>
  <si>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</si>
  <si>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</si>
  <si>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</si>
  <si>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</si>
  <si>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</si>
  <si>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</si>
  <si>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</si>
  <si>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</si>
  <si>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</si>
  <si>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</si>
  <si>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</si>
  <si>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</si>
  <si>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</si>
  <si>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</si>
  <si>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</si>
  <si>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</si>
  <si>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</si>
  <si>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</si>
  <si>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</si>
  <si>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</si>
  <si>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</si>
  <si>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</si>
  <si>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</si>
  <si>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</si>
  <si>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</si>
  <si>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</si>
  <si>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</si>
  <si>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</si>
  <si>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</si>
  <si>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</si>
  <si>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</si>
  <si>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</si>
  <si>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</si>
  <si>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</si>
  <si>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</si>
  <si>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</si>
  <si>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</si>
  <si>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</si>
  <si>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</si>
  <si>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</si>
  <si>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</si>
  <si>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</si>
  <si>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</si>
  <si>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</si>
  <si>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</si>
  <si>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</si>
  <si>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</si>
  <si>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</si>
  <si>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</si>
  <si>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</si>
  <si>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</si>
  <si>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</si>
  <si>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</si>
  <si>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</si>
  <si>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</si>
  <si>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</si>
  <si>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</si>
  <si>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</si>
  <si>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</si>
  <si>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</si>
  <si>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</si>
  <si>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</si>
  <si>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</si>
  <si>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</si>
  <si>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</si>
  <si>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</si>
  <si>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</si>
  <si>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</si>
  <si>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</si>
  <si>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</si>
  <si>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</si>
  <si>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</si>
  <si>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</si>
  <si>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</si>
  <si>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</si>
  <si>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</si>
  <si>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</si>
  <si>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</si>
  <si>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</si>
  <si>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</si>
  <si>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</si>
  <si>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</si>
  <si>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</si>
  <si>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</si>
  <si>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</si>
  <si>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</si>
  <si>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</si>
  <si>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</si>
  <si>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</si>
  <si>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</si>
  <si>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</si>
  <si>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</si>
  <si>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</si>
  <si>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</si>
  <si>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</si>
  <si>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</si>
  <si>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</si>
  <si>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</si>
  <si>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</si>
  <si>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</si>
  <si>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</si>
  <si>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</si>
  <si>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</si>
  <si>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</si>
  <si>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</si>
  <si>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</si>
  <si>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</si>
  <si>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</si>
  <si>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</si>
  <si>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</si>
  <si>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</si>
  <si>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</si>
  <si>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</si>
  <si>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</si>
  <si>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</si>
  <si>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</si>
  <si>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</si>
  <si>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</si>
  <si>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</si>
  <si>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</si>
  <si>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</si>
  <si>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</si>
  <si>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</si>
  <si>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</si>
  <si>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</si>
  <si>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</si>
  <si>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</si>
  <si>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</si>
  <si>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</si>
  <si>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</si>
  <si>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</si>
  <si>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</si>
  <si>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</si>
  <si>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</si>
  <si>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</si>
  <si>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</si>
  <si>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</si>
  <si>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</si>
  <si>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</si>
  <si>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</si>
  <si>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</si>
  <si>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</si>
  <si>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</si>
  <si>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</si>
  <si>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</si>
  <si>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</si>
  <si>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</si>
  <si>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</si>
  <si>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</si>
  <si>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</si>
  <si>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</si>
  <si>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</si>
  <si>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</si>
  <si>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</si>
  <si>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</si>
  <si>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</si>
  <si>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</si>
  <si>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</si>
  <si>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</si>
  <si>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</si>
  <si>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</si>
  <si>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</si>
  <si>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</si>
  <si>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</si>
  <si>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</si>
  <si>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</si>
  <si>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</si>
  <si>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</si>
  <si>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</si>
  <si>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</si>
  <si>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</si>
  <si>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</si>
  <si>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</si>
  <si>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</si>
  <si>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</si>
  <si>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</si>
  <si>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</si>
  <si>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</si>
  <si>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</si>
  <si>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</si>
  <si>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</si>
  <si>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</si>
  <si>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</si>
  <si>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</si>
  <si>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</si>
  <si>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</si>
  <si>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</si>
  <si>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</si>
  <si>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</si>
  <si>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</si>
  <si>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</si>
  <si>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</si>
  <si>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</si>
  <si>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</si>
  <si>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</si>
  <si>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</si>
  <si>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</si>
  <si>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</si>
  <si>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</si>
  <si>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</si>
  <si>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</si>
  <si>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</si>
  <si>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</si>
  <si>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</si>
  <si>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</si>
  <si>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</si>
  <si>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</si>
  <si>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</si>
  <si>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</si>
  <si>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</si>
  <si>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</si>
  <si>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</si>
  <si>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</si>
  <si>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</si>
  <si>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</si>
  <si>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</si>
  <si>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</si>
  <si>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</si>
  <si>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</si>
  <si>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</si>
  <si>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</si>
  <si>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</si>
  <si>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</si>
  <si>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</si>
  <si>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</si>
  <si>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</si>
  <si>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</si>
  <si>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</si>
  <si>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</si>
  <si>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</si>
  <si>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</si>
  <si>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</si>
  <si>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</si>
  <si>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</si>
  <si>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</si>
  <si>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</si>
  <si>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</si>
  <si>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</si>
  <si>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</si>
  <si>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</si>
  <si>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</si>
  <si>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</si>
  <si>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</si>
  <si>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</si>
  <si>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</si>
  <si>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</si>
  <si>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</si>
  <si>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</si>
  <si>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</si>
  <si>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</si>
  <si>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</si>
  <si>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</si>
  <si>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</si>
  <si>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</si>
  <si>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</si>
  <si>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</si>
  <si>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</si>
  <si>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</si>
  <si>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</si>
  <si>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</si>
  <si>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</si>
  <si>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</si>
  <si>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</si>
  <si>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</si>
  <si>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</si>
  <si>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</si>
  <si>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</si>
  <si>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</si>
  <si>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</si>
  <si>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</si>
  <si>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</si>
  <si>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</si>
  <si>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</si>
  <si>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</si>
  <si>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</si>
  <si>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</si>
  <si>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</si>
  <si>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</si>
  <si>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</si>
  <si>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</si>
  <si>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</si>
  <si>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</si>
  <si>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</si>
  <si>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</si>
  <si>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</si>
  <si>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</si>
  <si>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</si>
  <si>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</si>
  <si>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</si>
  <si>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</si>
  <si>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</si>
  <si>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</si>
  <si>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</si>
  <si>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</si>
  <si>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</si>
  <si>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</si>
  <si>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</si>
  <si>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</si>
  <si>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</si>
  <si>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</si>
  <si>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</si>
  <si>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</si>
  <si>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</si>
  <si>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</si>
  <si>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</si>
  <si>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</si>
  <si>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</si>
  <si>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</si>
  <si>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</si>
  <si>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</si>
  <si>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</si>
  <si>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</si>
  <si>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</si>
  <si>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</si>
  <si>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</si>
  <si>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</si>
  <si>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</si>
  <si>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</si>
  <si>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</si>
  <si>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</si>
  <si>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</si>
  <si>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</si>
  <si>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</si>
  <si>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</si>
  <si>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</si>
  <si>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</si>
  <si>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</si>
  <si>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</si>
  <si>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</si>
  <si>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</si>
  <si>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</si>
  <si>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</si>
  <si>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</si>
  <si>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</si>
  <si>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</si>
  <si>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</si>
  <si>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</si>
  <si>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</si>
  <si>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</si>
  <si>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</si>
  <si>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</si>
  <si>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</si>
  <si>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</si>
  <si>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</si>
  <si>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</si>
  <si>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</si>
  <si>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</si>
  <si>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</si>
  <si>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</si>
  <si>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</si>
  <si>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</si>
  <si>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</si>
  <si>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</si>
  <si>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</si>
  <si>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</si>
  <si>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</si>
  <si>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</si>
  <si>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</si>
  <si>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</si>
  <si>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</si>
  <si>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</si>
  <si>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</si>
  <si>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</si>
  <si>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</si>
  <si>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</si>
  <si>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</si>
  <si>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</si>
  <si>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</si>
  <si>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</si>
  <si>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</si>
  <si>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</si>
  <si>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</si>
  <si>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</si>
  <si>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</si>
  <si>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</si>
  <si>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</si>
  <si>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</si>
  <si>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</si>
  <si>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</si>
  <si>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</si>
  <si>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</si>
  <si>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</si>
  <si>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</si>
  <si>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</si>
  <si>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</si>
  <si>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</si>
  <si>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</si>
  <si>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</si>
  <si>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</si>
  <si>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</si>
  <si>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</si>
  <si>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</si>
  <si>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</si>
  <si>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</si>
  <si>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</si>
  <si>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</si>
  <si>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</si>
  <si>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</si>
  <si>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</si>
  <si>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</si>
  <si>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</si>
  <si>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</si>
  <si>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</si>
  <si>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</si>
  <si>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</si>
  <si>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</si>
  <si>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</si>
  <si>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</si>
  <si>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</si>
  <si>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</si>
  <si>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</si>
  <si>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</si>
  <si>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</si>
  <si>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</si>
  <si>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</si>
  <si>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</si>
  <si>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</si>
  <si>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</si>
  <si>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</si>
  <si>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</si>
  <si>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</si>
  <si>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</si>
  <si>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</si>
  <si>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</si>
  <si>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</si>
  <si>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</si>
  <si>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</si>
  <si>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</si>
  <si>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</si>
  <si>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</si>
  <si>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</si>
  <si>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</si>
  <si>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</si>
  <si>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</si>
  <si>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</si>
  <si>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</si>
  <si>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</si>
  <si>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</si>
  <si>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</si>
  <si>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</si>
  <si>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</si>
  <si>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</si>
  <si>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</si>
  <si>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</si>
  <si>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</si>
  <si>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</si>
  <si>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</si>
  <si>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</si>
  <si>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</si>
  <si>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</si>
  <si>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</si>
  <si>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</si>
  <si>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</si>
  <si>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</si>
  <si>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</si>
  <si>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</si>
  <si>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</si>
  <si>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</si>
  <si>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</si>
  <si>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</si>
  <si>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</si>
  <si>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</si>
  <si>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</si>
  <si>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</si>
  <si>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</si>
  <si>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</si>
  <si>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</si>
  <si>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</si>
  <si>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</si>
  <si>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</si>
  <si>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</si>
  <si>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</si>
  <si>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</si>
  <si>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</si>
  <si>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</si>
  <si>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</si>
  <si>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</si>
  <si>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</si>
  <si>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</si>
  <si>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</si>
  <si>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</si>
  <si>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</si>
  <si>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</si>
  <si>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</si>
  <si>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</si>
  <si>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</si>
  <si>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</si>
  <si>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</si>
  <si>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</si>
  <si>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</si>
  <si>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</si>
  <si>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</si>
  <si>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</si>
  <si>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</si>
  <si>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</si>
  <si>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</si>
  <si>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</si>
  <si>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</si>
  <si>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</si>
  <si>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</si>
  <si>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</si>
  <si>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</si>
  <si>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</si>
  <si>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</si>
  <si>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</si>
  <si>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</si>
  <si>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</si>
  <si>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</si>
  <si>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</si>
  <si>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</si>
  <si>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</si>
  <si>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</si>
  <si>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</si>
  <si>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</si>
  <si>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</si>
  <si>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</si>
  <si>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</si>
  <si>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</si>
  <si>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</si>
  <si>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</si>
  <si>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</si>
  <si>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</si>
  <si>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</si>
  <si>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</si>
  <si>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</si>
  <si>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</si>
  <si>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</si>
  <si>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</si>
  <si>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</si>
  <si>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</si>
  <si>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</si>
  <si>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</si>
  <si>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</si>
  <si>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</si>
  <si>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</si>
  <si>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</si>
  <si>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</si>
  <si>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</si>
  <si>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</si>
  <si>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</si>
  <si>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</si>
  <si>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</si>
  <si>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</si>
  <si>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</si>
  <si>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</si>
  <si>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</si>
  <si>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</si>
  <si>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</si>
  <si>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</si>
  <si>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</si>
  <si>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</si>
  <si>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</si>
  <si>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</si>
  <si>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</si>
  <si>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</si>
  <si>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</si>
  <si>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</si>
  <si>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</si>
  <si>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</si>
  <si>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</si>
  <si>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</si>
  <si>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</si>
  <si>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</si>
  <si>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</si>
  <si>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</si>
  <si>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</si>
  <si>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</si>
  <si>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</si>
  <si>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</si>
  <si>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</si>
  <si>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</si>
  <si>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</si>
  <si>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</si>
  <si>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</si>
  <si>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</si>
  <si>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</si>
  <si>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</si>
  <si>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</si>
  <si>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</si>
  <si>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</si>
  <si>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</si>
  <si>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</si>
  <si>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</si>
  <si>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</si>
  <si>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</si>
  <si>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</si>
  <si>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</si>
  <si>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</si>
  <si>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</si>
  <si>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</si>
  <si>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</si>
  <si>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</si>
  <si>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</si>
  <si>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</si>
  <si>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</si>
  <si>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</si>
  <si>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</si>
  <si>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</si>
  <si>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</si>
  <si>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</si>
  <si>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</si>
  <si>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</si>
  <si>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</si>
  <si>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</si>
  <si>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</si>
  <si>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</si>
  <si>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</si>
  <si>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</si>
  <si>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</si>
  <si>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</si>
  <si>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</si>
  <si>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</si>
  <si>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</si>
  <si>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</si>
  <si>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</si>
  <si>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</si>
  <si>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</si>
  <si>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</si>
  <si>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</si>
  <si>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</si>
  <si>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</si>
  <si>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</si>
  <si>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</si>
  <si>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</si>
  <si>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</si>
  <si>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</si>
  <si>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</si>
  <si>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</si>
  <si>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</si>
  <si>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</si>
  <si>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</si>
  <si>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</si>
  <si>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</si>
  <si>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</si>
  <si>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</si>
  <si>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</si>
  <si>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</si>
  <si>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</si>
  <si>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</si>
  <si>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</si>
  <si>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</si>
  <si>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</si>
  <si>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</si>
  <si>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</si>
  <si>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</si>
  <si>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</si>
  <si>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</si>
  <si>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</si>
  <si>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</si>
  <si>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</si>
  <si>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</si>
  <si>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</si>
  <si>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</si>
  <si>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</si>
  <si>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</si>
  <si>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</si>
  <si>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</si>
  <si>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</si>
  <si>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</si>
  <si>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</si>
  <si>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</si>
  <si>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</si>
  <si>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</si>
  <si>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</si>
  <si>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</si>
  <si>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</si>
  <si>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</si>
  <si>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</si>
  <si>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</si>
  <si>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</si>
  <si>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</si>
  <si>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</si>
  <si>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</si>
  <si>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</si>
  <si>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</si>
  <si>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</si>
  <si>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</si>
  <si>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</si>
  <si>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</si>
  <si>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</si>
  <si>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</si>
  <si>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</si>
  <si>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</si>
  <si>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</si>
  <si>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</si>
  <si>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</si>
  <si>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</si>
  <si>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</si>
  <si>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</si>
  <si>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</si>
  <si>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</si>
  <si>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</si>
  <si>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</si>
  <si>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</si>
  <si>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</si>
  <si>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</si>
  <si>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</si>
  <si>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</si>
  <si>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</si>
  <si>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</si>
  <si>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</si>
  <si>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</si>
  <si>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</si>
  <si>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</si>
  <si>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</si>
  <si>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</si>
  <si>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</si>
  <si>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</si>
  <si>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</si>
  <si>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</si>
  <si>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</si>
  <si>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</si>
  <si>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</si>
  <si>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</si>
  <si>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</si>
  <si>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</si>
  <si>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</si>
  <si>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</si>
  <si>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</si>
  <si>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</si>
  <si>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</si>
  <si>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</si>
  <si>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</si>
  <si>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</si>
  <si>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</si>
  <si>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</si>
  <si>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</si>
  <si>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</si>
  <si>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</si>
  <si>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</si>
  <si>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</si>
  <si>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</si>
  <si>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</si>
  <si>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</si>
  <si>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</si>
  <si>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</si>
  <si>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</si>
  <si>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</si>
  <si>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</si>
  <si>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</si>
  <si>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</si>
  <si>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</si>
  <si>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</si>
  <si>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</si>
  <si>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</si>
  <si>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</si>
  <si>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</si>
  <si>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</si>
  <si>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</si>
  <si>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</si>
  <si>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</si>
  <si>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</si>
  <si>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</si>
  <si>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</si>
  <si>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</si>
  <si>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</si>
  <si>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</si>
  <si>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</si>
  <si>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</si>
  <si>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</si>
  <si>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</si>
  <si>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</si>
  <si>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</si>
  <si>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</si>
  <si>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</si>
  <si>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</si>
  <si>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</si>
  <si>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</si>
  <si>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</si>
  <si>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</si>
  <si>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</si>
  <si>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</si>
  <si>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</si>
  <si>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</si>
  <si>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</si>
  <si>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</si>
  <si>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</si>
  <si>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</si>
  <si>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</si>
  <si>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</si>
  <si>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</si>
  <si>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</si>
  <si>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</si>
  <si>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</si>
  <si>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</si>
  <si>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</si>
  <si>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</si>
  <si>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</si>
  <si>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</si>
  <si>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</si>
  <si>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</si>
  <si>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</si>
  <si>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</si>
  <si>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</si>
  <si>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</si>
  <si>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</si>
  <si>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</si>
  <si>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</si>
  <si>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</si>
  <si>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</si>
  <si>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</si>
  <si>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</si>
  <si>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</si>
  <si>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</si>
  <si>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</si>
  <si>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</si>
  <si>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</si>
  <si>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</si>
  <si>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</si>
  <si>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</si>
  <si>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</si>
  <si>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</si>
  <si>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</si>
  <si>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</si>
  <si>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</si>
  <si>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</si>
  <si>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</si>
  <si>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</si>
  <si>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</si>
  <si>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</si>
  <si>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</si>
  <si>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</si>
  <si>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</si>
  <si>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</si>
  <si>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</si>
  <si>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</si>
  <si>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</si>
  <si>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</si>
  <si>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</si>
  <si>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</si>
  <si>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</si>
  <si>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</si>
  <si>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</si>
  <si>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</si>
  <si>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</si>
  <si>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</si>
  <si>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</si>
  <si>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</si>
  <si>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</si>
  <si>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</si>
  <si>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</si>
  <si>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</si>
  <si>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</si>
  <si>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</si>
  <si>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</si>
  <si>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</si>
  <si>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</si>
  <si>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</si>
  <si>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</si>
  <si>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</si>
  <si>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</si>
  <si>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</si>
  <si>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</si>
  <si>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</si>
  <si>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</si>
  <si>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</si>
  <si>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</si>
  <si>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</si>
  <si>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</si>
  <si>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</si>
  <si>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</si>
  <si>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</si>
  <si>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</si>
  <si>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</si>
  <si>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</si>
  <si>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</si>
  <si>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</si>
  <si>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</si>
  <si>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</si>
  <si>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</si>
  <si>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</si>
  <si>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</si>
  <si>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</si>
  <si>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</si>
  <si>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</si>
  <si>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</si>
  <si>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</si>
  <si>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</si>
  <si>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</si>
  <si>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</si>
  <si>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</si>
  <si>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</si>
  <si>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</si>
  <si>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</si>
  <si>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</si>
  <si>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</si>
  <si>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</si>
  <si>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</si>
  <si>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</si>
  <si>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</si>
  <si>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</si>
  <si>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</si>
  <si>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</si>
  <si>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</si>
  <si>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</si>
  <si>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</si>
  <si>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</si>
  <si>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</si>
  <si>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</si>
  <si>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</si>
  <si>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</si>
  <si>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</si>
  <si>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</si>
  <si>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</si>
  <si>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</si>
  <si>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</si>
  <si>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</si>
  <si>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</si>
  <si>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</si>
  <si>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</si>
  <si>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</si>
  <si>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</si>
  <si>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</si>
  <si>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</si>
  <si>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</si>
  <si>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</si>
  <si>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</si>
  <si>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</si>
  <si>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</si>
  <si>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</si>
  <si>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</si>
  <si>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</si>
  <si>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</si>
  <si>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</si>
  <si>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</si>
  <si>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</si>
  <si>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</si>
  <si>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</si>
  <si>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</si>
  <si>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</si>
  <si>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</si>
  <si>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</si>
  <si>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</si>
  <si>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</si>
  <si>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</si>
  <si>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</si>
  <si>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</si>
  <si>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</si>
  <si>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</si>
  <si>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</si>
  <si>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</si>
  <si>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</si>
  <si>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</si>
  <si>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</si>
  <si>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</si>
  <si>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</si>
  <si>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</si>
  <si>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</si>
  <si>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</si>
  <si>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</si>
  <si>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</si>
  <si>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</si>
  <si>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</si>
  <si>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</si>
  <si>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</si>
  <si>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</si>
  <si>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</si>
  <si>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</si>
  <si>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</si>
  <si>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</si>
  <si>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</si>
  <si>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</si>
  <si>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</si>
  <si>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</si>
  <si>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</si>
  <si>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</si>
  <si>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</si>
  <si>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</si>
  <si>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</si>
  <si>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</si>
  <si>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</si>
  <si>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</si>
  <si>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</si>
  <si>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</si>
  <si>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</si>
  <si>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</si>
  <si>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</si>
  <si>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</si>
  <si>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</si>
  <si>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</si>
  <si>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</si>
  <si>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</si>
  <si>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</si>
  <si>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</si>
  <si>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</si>
  <si>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</si>
  <si>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</si>
  <si>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</si>
  <si>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</si>
  <si>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</si>
  <si>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</si>
  <si>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</si>
  <si>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</si>
  <si>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</si>
  <si>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</si>
  <si>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</si>
  <si>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</si>
  <si>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</si>
  <si>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</si>
  <si>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</si>
  <si>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</si>
  <si>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</si>
  <si>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</si>
  <si>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</si>
  <si>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</si>
  <si>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</si>
  <si>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</si>
  <si>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</si>
  <si>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</si>
  <si>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</si>
  <si>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</si>
  <si>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</si>
  <si>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</si>
  <si>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</si>
  <si>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</si>
  <si>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</si>
  <si>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</si>
  <si>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</si>
  <si>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</si>
  <si>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</si>
  <si>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</si>
  <si>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</si>
  <si>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</si>
  <si>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</si>
  <si>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</si>
  <si>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</si>
  <si>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</si>
  <si>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</si>
  <si>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</si>
  <si>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</si>
  <si>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</si>
  <si>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</si>
  <si>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</si>
  <si>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</si>
  <si>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</si>
  <si>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</si>
  <si>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</si>
  <si>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</si>
  <si>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</si>
  <si>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</si>
  <si>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</si>
  <si>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</si>
  <si>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</si>
  <si>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</si>
  <si>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</si>
  <si>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</si>
  <si>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</si>
  <si>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</si>
  <si>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</si>
  <si>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</si>
  <si>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</si>
  <si>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</si>
  <si>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</si>
  <si>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</si>
  <si>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</si>
  <si>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</si>
  <si>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</si>
  <si>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</si>
  <si>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</si>
  <si>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</si>
  <si>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</si>
  <si>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</si>
  <si>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</si>
  <si>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</si>
  <si>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</si>
  <si>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</si>
  <si>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</si>
  <si>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</si>
  <si>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</si>
  <si>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</si>
  <si>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</si>
  <si>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</si>
  <si>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</si>
  <si>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</si>
  <si>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</si>
  <si>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</si>
  <si>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</si>
  <si>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</si>
  <si>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</si>
  <si>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</si>
  <si>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</si>
  <si>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</si>
  <si>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</si>
  <si>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</si>
  <si>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</si>
  <si>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</si>
  <si>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</si>
  <si>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</si>
  <si>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</si>
  <si>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</si>
  <si>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</si>
  <si>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</si>
  <si>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</si>
  <si>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</si>
  <si>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</si>
  <si>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</si>
  <si>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</si>
  <si>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</si>
  <si>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</si>
  <si>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</si>
  <si>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</si>
  <si>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</si>
  <si>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</si>
  <si>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</si>
  <si>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</si>
  <si>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</si>
  <si>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</si>
  <si>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</si>
  <si>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</si>
  <si>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</si>
  <si>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</si>
  <si>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</si>
  <si>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</si>
  <si>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</si>
  <si>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</si>
  <si>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</si>
  <si>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</si>
  <si>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</si>
  <si>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</si>
  <si>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</si>
  <si>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</si>
  <si>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</si>
  <si>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</si>
  <si>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</si>
  <si>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</si>
  <si>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</si>
  <si>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</si>
  <si>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</si>
  <si>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</si>
  <si>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</si>
  <si>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</si>
  <si>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</si>
  <si>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</si>
  <si>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</si>
  <si>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</si>
  <si>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</si>
  <si>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</si>
  <si>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</si>
  <si>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</si>
  <si>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</si>
  <si>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</si>
  <si>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</si>
  <si>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</si>
  <si>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</si>
  <si>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</si>
  <si>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</si>
  <si>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</si>
  <si>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</si>
  <si>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</si>
  <si>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</si>
  <si>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</si>
  <si>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</si>
  <si>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</si>
  <si>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</si>
  <si>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</si>
  <si>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</si>
  <si>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</si>
  <si>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</si>
  <si>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</si>
  <si>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</si>
  <si>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</si>
  <si>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</si>
  <si>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</si>
  <si>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</si>
  <si>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</si>
  <si>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</si>
  <si>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</si>
  <si>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</si>
  <si>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</si>
  <si>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</si>
  <si>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</si>
  <si>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</si>
  <si>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</si>
  <si>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</si>
  <si>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</si>
  <si>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</si>
  <si>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</si>
  <si>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</si>
  <si>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</si>
  <si>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</si>
  <si>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</si>
  <si>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</si>
  <si>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</si>
  <si>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</si>
  <si>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</si>
  <si>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</si>
  <si>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</si>
  <si>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</si>
  <si>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</si>
  <si>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</si>
  <si>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</si>
  <si>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</si>
  <si>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</si>
  <si>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</si>
  <si>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</si>
  <si>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</si>
  <si>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</si>
  <si>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</si>
  <si>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</si>
  <si>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</si>
  <si>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</si>
  <si>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</si>
  <si>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</si>
  <si>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</si>
  <si>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</si>
  <si>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</si>
  <si>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</si>
  <si>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</si>
  <si>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</si>
  <si>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</si>
  <si>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</si>
  <si>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</si>
  <si>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</si>
  <si>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</si>
  <si>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</si>
  <si>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</si>
  <si>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</si>
  <si>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</si>
  <si>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</si>
  <si>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</si>
  <si>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</si>
  <si>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</si>
  <si>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</si>
  <si>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</si>
  <si>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</si>
  <si>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</si>
  <si>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</si>
  <si>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</si>
  <si>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</si>
  <si>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</si>
  <si>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</si>
  <si>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</si>
  <si>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</si>
  <si>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</si>
  <si>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</si>
  <si>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</si>
  <si>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</si>
  <si>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</si>
  <si>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</si>
  <si>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</si>
  <si>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</si>
  <si>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</si>
  <si>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</si>
  <si>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</si>
  <si>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</si>
  <si>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</si>
  <si>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</si>
  <si>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</si>
  <si>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</si>
  <si>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</si>
  <si>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</si>
  <si>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</si>
  <si>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</si>
  <si>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</si>
  <si>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</si>
  <si>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</si>
  <si>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</si>
  <si>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</si>
  <si>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</si>
  <si>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</si>
  <si>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</si>
  <si>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</si>
  <si>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</si>
  <si>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</si>
  <si>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</si>
  <si>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</si>
  <si>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</si>
  <si>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</si>
  <si>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</si>
  <si>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</si>
  <si>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</si>
  <si>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</si>
  <si>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</si>
  <si>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</si>
  <si>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</si>
  <si>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</si>
  <si>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</si>
  <si>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</si>
  <si>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</si>
  <si>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</si>
  <si>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</si>
  <si>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</si>
  <si>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</si>
  <si>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</si>
  <si>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</si>
  <si>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</si>
  <si>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</si>
  <si>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</si>
  <si>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</si>
  <si>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</si>
  <si>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</si>
  <si>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</si>
  <si>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</si>
  <si>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</si>
  <si>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</si>
  <si>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</si>
  <si>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</si>
  <si>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</si>
  <si>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</si>
  <si>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</si>
  <si>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</si>
  <si>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</si>
  <si>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</si>
  <si>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</si>
  <si>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</si>
  <si>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</si>
  <si>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</si>
  <si>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</si>
  <si>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</si>
  <si>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</si>
  <si>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</si>
  <si>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</si>
  <si>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</si>
  <si>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</si>
  <si>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</si>
  <si>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</si>
  <si>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</si>
  <si>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</si>
  <si>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</si>
  <si>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</si>
  <si>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</si>
  <si>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</si>
  <si>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</si>
  <si>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</si>
  <si>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</si>
  <si>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</si>
  <si>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</si>
  <si>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</si>
  <si>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</si>
  <si>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</si>
  <si>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</si>
  <si>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</si>
  <si>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</si>
  <si>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</si>
  <si>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</si>
  <si>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</si>
  <si>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</si>
  <si>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</si>
  <si>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</si>
  <si>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</si>
  <si>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</si>
  <si>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</si>
  <si>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</si>
  <si>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</si>
  <si>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</si>
  <si>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</si>
  <si>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</si>
  <si>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</si>
  <si>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</si>
  <si>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</si>
  <si>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</si>
  <si>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</si>
  <si>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</si>
  <si>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</si>
  <si>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</si>
  <si>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</si>
  <si>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</si>
  <si>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</si>
  <si>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</si>
  <si>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</si>
  <si>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</si>
  <si>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</si>
  <si>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</si>
  <si>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</si>
  <si>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</si>
  <si>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</si>
  <si>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</si>
  <si>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</si>
  <si>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</si>
  <si>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</si>
  <si>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</si>
  <si>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</si>
  <si>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</si>
  <si>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</si>
  <si>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</si>
  <si>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</si>
  <si>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</si>
  <si>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</si>
  <si>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</si>
  <si>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</si>
  <si>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</si>
  <si>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</si>
  <si>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</si>
  <si>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</si>
  <si>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</si>
  <si>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</si>
  <si>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</si>
  <si>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</si>
  <si>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</si>
  <si>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</si>
  <si>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</si>
  <si>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</si>
  <si>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</si>
  <si>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</si>
  <si>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</si>
  <si>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</si>
  <si>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</si>
  <si>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</si>
  <si>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</si>
  <si>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</si>
  <si>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</si>
  <si>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</si>
  <si>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</si>
  <si>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</si>
  <si>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</si>
  <si>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</si>
  <si>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</si>
  <si>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</si>
  <si>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</si>
  <si>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</si>
  <si>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</si>
  <si>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</si>
  <si>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</si>
  <si>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</si>
  <si>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</si>
  <si>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</si>
  <si>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</si>
  <si>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</si>
  <si>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</si>
  <si>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</si>
  <si>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</si>
  <si>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</si>
  <si>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</si>
  <si>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</si>
  <si>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</si>
  <si>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</si>
  <si>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</si>
  <si>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</si>
  <si>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</si>
  <si>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</si>
  <si>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</si>
  <si>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</si>
  <si>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</si>
  <si>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</si>
  <si>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</si>
  <si>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</si>
  <si>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</si>
  <si>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</si>
  <si>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</si>
  <si>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</si>
  <si>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</si>
  <si>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</si>
  <si>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</si>
  <si>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</si>
  <si>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</si>
  <si>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</si>
  <si>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</si>
  <si>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</si>
  <si>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</si>
  <si>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</si>
  <si>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</si>
  <si>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</si>
  <si>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</si>
  <si>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</si>
  <si>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</si>
  <si>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</si>
  <si>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</si>
  <si>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</si>
  <si>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</si>
  <si>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</si>
  <si>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</si>
  <si>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</si>
  <si>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</si>
  <si>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</si>
  <si>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</si>
  <si>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</si>
  <si>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</si>
  <si>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</si>
  <si>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</si>
  <si>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</si>
  <si>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</si>
  <si>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</si>
  <si>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</si>
  <si>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</si>
  <si>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</si>
  <si>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</si>
  <si>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</si>
  <si>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</si>
  <si>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</si>
  <si>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</si>
  <si>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</si>
  <si>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</si>
  <si>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</si>
  <si>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</si>
  <si>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</si>
  <si>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</si>
  <si>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</si>
  <si>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</si>
  <si>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</si>
  <si>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</si>
  <si>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</si>
  <si>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</si>
  <si>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</si>
  <si>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</si>
  <si>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</si>
  <si>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</si>
  <si>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</si>
  <si>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</si>
  <si>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</si>
  <si>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</si>
  <si>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</si>
  <si>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</si>
  <si>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</si>
  <si>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</si>
  <si>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</si>
  <si>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</si>
  <si>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</si>
  <si>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</si>
  <si>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</si>
  <si>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</si>
  <si>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</si>
  <si>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</si>
  <si>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</si>
  <si>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</si>
  <si>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</si>
  <si>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</si>
  <si>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</si>
  <si>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</si>
  <si>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</si>
  <si>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</si>
  <si>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</si>
  <si>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</si>
  <si>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</si>
  <si>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</si>
  <si>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</si>
  <si>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</si>
  <si>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</si>
  <si>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</si>
  <si>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</si>
  <si>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</si>
  <si>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</si>
  <si>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</si>
  <si>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</si>
  <si>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</si>
  <si>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</si>
  <si>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</si>
  <si>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</si>
  <si>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</si>
  <si>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</si>
  <si>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</si>
  <si>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</si>
  <si>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</si>
  <si>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</si>
  <si>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</si>
  <si>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</si>
  <si>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</si>
  <si>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</si>
  <si>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</si>
  <si>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</si>
  <si>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</si>
  <si>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</si>
  <si>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</si>
  <si>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</si>
  <si>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</si>
  <si>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</si>
  <si>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</si>
  <si>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</si>
  <si>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</si>
  <si>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</si>
  <si>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</si>
  <si>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</si>
  <si>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</si>
  <si>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</si>
  <si>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</si>
  <si>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</si>
  <si>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</si>
  <si>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</si>
  <si>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</si>
  <si>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</si>
  <si>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</si>
  <si>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</si>
  <si>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</si>
  <si>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</si>
  <si>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</si>
  <si>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</si>
  <si>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</si>
  <si>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</si>
  <si>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</si>
  <si>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</si>
  <si>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</si>
  <si>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</si>
  <si>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</si>
  <si>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</si>
  <si>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</si>
  <si>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</si>
  <si>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</si>
  <si>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</si>
  <si>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</si>
  <si>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</si>
  <si>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</si>
  <si>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</si>
  <si>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</si>
  <si>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</si>
  <si>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</si>
  <si>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</si>
  <si>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</si>
  <si>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</si>
  <si>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</si>
  <si>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</si>
  <si>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</si>
  <si>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</si>
  <si>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</si>
  <si>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</si>
  <si>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</si>
  <si>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</si>
  <si>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</si>
  <si>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</si>
  <si>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</si>
  <si>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</si>
  <si>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</si>
  <si>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</si>
  <si>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</si>
  <si>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</si>
  <si>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</si>
  <si>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</si>
  <si>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</si>
  <si>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</si>
  <si>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</si>
  <si>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</si>
  <si>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</si>
  <si>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</si>
  <si>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</si>
  <si>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</si>
  <si>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</si>
  <si>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</si>
  <si>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</si>
  <si>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</si>
  <si>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</si>
  <si>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</si>
  <si>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</si>
  <si>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</si>
  <si>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</si>
  <si>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</si>
  <si>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</si>
  <si>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</si>
  <si>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</si>
  <si>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</si>
  <si>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</si>
  <si>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</si>
  <si>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</si>
  <si>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</si>
  <si>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</si>
  <si>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</si>
  <si>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</si>
  <si>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</si>
  <si>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</si>
  <si>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</si>
  <si>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</si>
  <si>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</si>
  <si>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</si>
  <si>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</si>
  <si>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</si>
  <si>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</si>
  <si>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</si>
  <si>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</si>
  <si>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</si>
  <si>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</si>
  <si>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</si>
  <si>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</si>
  <si>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</si>
  <si>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</si>
  <si>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</si>
  <si>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</si>
  <si>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</si>
  <si>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</si>
  <si>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</si>
  <si>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</si>
  <si>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</si>
  <si>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</si>
  <si>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</si>
  <si>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</si>
  <si>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</si>
  <si>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</si>
  <si>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</si>
  <si>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</si>
  <si>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</si>
  <si>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</si>
  <si>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</si>
  <si>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</si>
  <si>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</si>
  <si>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</si>
  <si>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</si>
  <si>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</si>
  <si>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</si>
  <si>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</si>
  <si>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</si>
  <si>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</si>
  <si>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</si>
  <si>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</si>
  <si>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</si>
  <si>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</si>
  <si>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</si>
  <si>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</si>
  <si>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</si>
  <si>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</si>
  <si>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</si>
  <si>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</si>
  <si>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</si>
  <si>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</si>
  <si>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</si>
  <si>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</si>
  <si>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</si>
  <si>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</si>
  <si>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</si>
  <si>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</si>
  <si>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</si>
  <si>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</si>
  <si>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</si>
  <si>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</si>
  <si>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</si>
  <si>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</si>
  <si>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</si>
  <si>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</si>
  <si>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</si>
  <si>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</si>
  <si>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</si>
  <si>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</si>
  <si>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</si>
  <si>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</si>
  <si>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</si>
  <si>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</si>
  <si>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</si>
  <si>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</si>
  <si>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</si>
  <si>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</si>
  <si>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</si>
  <si>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</si>
  <si>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</si>
  <si>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</si>
  <si>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</si>
  <si>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</si>
  <si>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</si>
  <si>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</si>
  <si>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</si>
  <si>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</si>
  <si>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</si>
  <si>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</si>
  <si>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</si>
  <si>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</si>
  <si>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</si>
  <si>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</si>
  <si>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</si>
  <si>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</si>
  <si>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</si>
  <si>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</si>
  <si>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</si>
  <si>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</si>
  <si>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</si>
  <si>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</si>
  <si>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</si>
  <si>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</si>
  <si>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</si>
  <si>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</si>
  <si>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</si>
  <si>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</si>
  <si>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</si>
  <si>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</si>
  <si>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</si>
  <si>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</si>
  <si>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</si>
  <si>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</si>
  <si>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</si>
  <si>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</si>
  <si>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</si>
  <si>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</si>
  <si>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</si>
  <si>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</si>
  <si>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</si>
  <si>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</si>
  <si>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</si>
  <si>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</si>
  <si>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</si>
  <si>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</si>
  <si>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</si>
  <si>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</si>
  <si>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</si>
  <si>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</si>
  <si>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</si>
  <si>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</si>
  <si>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</si>
  <si>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</si>
  <si>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</si>
  <si>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</si>
  <si>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</si>
  <si>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</si>
  <si>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</si>
  <si>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</si>
  <si>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</si>
  <si>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</si>
  <si>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</si>
  <si>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</si>
  <si>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</si>
  <si>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</si>
  <si>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</si>
  <si>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</si>
  <si>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</si>
  <si>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</si>
  <si>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</si>
  <si>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</si>
  <si>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</si>
  <si>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</si>
  <si>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</si>
  <si>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</si>
  <si>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</si>
  <si>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</si>
  <si>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</si>
  <si>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</si>
  <si>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</si>
  <si>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</si>
  <si>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</si>
  <si>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</si>
  <si>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</si>
  <si>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</si>
  <si>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</si>
  <si>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</si>
  <si>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</si>
  <si>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</si>
  <si>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</si>
  <si>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</si>
  <si>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</si>
  <si>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</si>
  <si>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</si>
  <si>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</si>
  <si>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</si>
  <si>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</si>
  <si>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</si>
  <si>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</si>
  <si>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</si>
  <si>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</si>
  <si>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</si>
  <si>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</si>
  <si>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</si>
  <si>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</si>
  <si>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</si>
  <si>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</si>
  <si>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</si>
  <si>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</si>
  <si>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</si>
  <si>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</si>
  <si>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</si>
  <si>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</si>
  <si>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</si>
  <si>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</si>
  <si>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</si>
  <si>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</si>
  <si>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</si>
  <si>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</si>
  <si>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</si>
  <si>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</si>
  <si>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</si>
  <si>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</si>
  <si>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</si>
  <si>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</si>
  <si>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</si>
  <si>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</si>
  <si>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</si>
  <si>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</si>
  <si>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</si>
  <si>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</si>
  <si>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</si>
  <si>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</si>
  <si>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</si>
  <si>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</si>
  <si>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</si>
  <si>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</si>
  <si>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</si>
  <si>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</si>
  <si>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</si>
  <si>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</si>
  <si>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</si>
  <si>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</si>
  <si>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</si>
  <si>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</si>
  <si>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</si>
  <si>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</si>
  <si>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</si>
  <si>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</si>
  <si>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</si>
  <si>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</si>
  <si>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</si>
  <si>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</si>
  <si>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</si>
  <si>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</si>
  <si>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</si>
  <si>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</si>
  <si>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</si>
  <si>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</si>
  <si>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</si>
  <si>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</si>
  <si>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</si>
  <si>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</si>
  <si>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</si>
  <si>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</si>
  <si>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</si>
  <si>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</si>
  <si>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</si>
  <si>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</si>
  <si>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</si>
  <si>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</si>
  <si>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</si>
  <si>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</si>
  <si>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</si>
  <si>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</si>
  <si>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</si>
  <si>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</si>
  <si>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</si>
  <si>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</si>
  <si>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</si>
  <si>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</si>
  <si>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</si>
  <si>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</si>
  <si>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</si>
  <si>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</si>
  <si>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</si>
  <si>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</si>
  <si>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</si>
  <si>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</si>
  <si>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</si>
  <si>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</si>
  <si>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</si>
  <si>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</si>
  <si>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</si>
  <si>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</si>
  <si>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</si>
  <si>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</si>
  <si>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</si>
  <si>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</si>
  <si>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</si>
  <si>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</si>
  <si>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</si>
  <si>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</si>
  <si>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</si>
  <si>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</si>
  <si>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</si>
  <si>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</si>
  <si>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</si>
  <si>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</si>
  <si>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</si>
  <si>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</si>
  <si>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</si>
  <si>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</si>
  <si>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</si>
  <si>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</si>
  <si>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</si>
  <si>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</si>
  <si>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</si>
  <si>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</si>
  <si>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</si>
  <si>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</si>
  <si>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</si>
  <si>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</si>
  <si>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</si>
  <si>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</si>
  <si>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</si>
  <si>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</si>
  <si>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</si>
  <si>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</si>
  <si>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</si>
  <si>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</si>
  <si>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</si>
  <si>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</si>
  <si>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</si>
  <si>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</si>
  <si>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</si>
  <si>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</si>
  <si>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</si>
  <si>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</si>
  <si>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</si>
  <si>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</si>
  <si>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</si>
  <si>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</si>
  <si>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</si>
  <si>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</si>
  <si>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</si>
  <si>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</si>
  <si>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</si>
  <si>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</si>
  <si>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</si>
  <si>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</si>
  <si>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</si>
  <si>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</si>
  <si>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</si>
  <si>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</si>
  <si>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</si>
  <si>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</si>
  <si>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</si>
  <si>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</si>
  <si>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</si>
  <si>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</si>
  <si>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</si>
  <si>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</si>
  <si>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</si>
  <si>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</si>
  <si>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</si>
  <si>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</si>
  <si>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</si>
  <si>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</si>
  <si>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</si>
  <si>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</si>
  <si>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</si>
  <si>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</si>
  <si>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</si>
  <si>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</si>
  <si>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</si>
  <si>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</si>
  <si>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</si>
  <si>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</si>
  <si>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</si>
  <si>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</si>
  <si>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</si>
  <si>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</si>
  <si>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</si>
  <si>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</si>
  <si>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</si>
  <si>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</si>
  <si>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</si>
  <si>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</si>
  <si>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</si>
  <si>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</si>
  <si>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</si>
  <si>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</si>
  <si>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</si>
  <si>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</si>
  <si>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</si>
  <si>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</si>
  <si>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</si>
  <si>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</si>
  <si>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</si>
  <si>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</si>
  <si>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</si>
  <si>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</si>
  <si>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</si>
  <si>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</si>
  <si>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</si>
  <si>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</si>
  <si>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</si>
  <si>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</si>
  <si>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</si>
  <si>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</si>
  <si>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</si>
  <si>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</si>
  <si>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</si>
  <si>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</si>
  <si>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</si>
  <si>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</si>
  <si>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</si>
  <si>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</si>
  <si>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</si>
  <si>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</si>
  <si>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</si>
  <si>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</si>
  <si>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</si>
  <si>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</si>
  <si>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</si>
  <si>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</si>
  <si>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</si>
  <si>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</si>
  <si>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</si>
  <si>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</si>
  <si>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</si>
  <si>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</si>
  <si>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</si>
  <si>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</si>
  <si>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</si>
  <si>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</si>
  <si>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</si>
  <si>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</si>
  <si>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</si>
  <si>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</si>
  <si>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</si>
  <si>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</si>
  <si>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</si>
  <si>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</si>
  <si>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</si>
  <si>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</si>
  <si>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</si>
  <si>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</si>
  <si>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</si>
  <si>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</si>
  <si>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</si>
  <si>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</si>
  <si>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</si>
  <si>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</si>
  <si>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</si>
  <si>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</si>
  <si>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</si>
  <si>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</si>
  <si>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</si>
  <si>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</si>
  <si>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</si>
  <si>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</si>
  <si>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</si>
  <si>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</si>
  <si>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</si>
  <si>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</si>
  <si>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</si>
  <si>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</si>
  <si>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</si>
  <si>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</si>
  <si>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</si>
  <si>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</si>
  <si>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</si>
  <si>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</si>
  <si>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</si>
  <si>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</si>
  <si>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</si>
  <si>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</si>
  <si>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</si>
  <si>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</si>
  <si>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</si>
  <si>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</si>
  <si>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</si>
  <si>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</si>
  <si>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</si>
  <si>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</si>
  <si>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</si>
  <si>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</si>
  <si>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</si>
  <si>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</si>
  <si>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</si>
  <si>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</si>
  <si>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</si>
  <si>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</si>
  <si>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</si>
  <si>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</si>
  <si>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</si>
  <si>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</si>
  <si>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</si>
  <si>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</si>
  <si>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</si>
  <si>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</si>
  <si>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</si>
  <si>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</si>
  <si>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</si>
  <si>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</si>
  <si>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</si>
  <si>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</si>
  <si>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</si>
  <si>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</si>
  <si>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</si>
  <si>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</si>
  <si>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</si>
  <si>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</si>
  <si>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</si>
  <si>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</si>
  <si>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</si>
  <si>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</si>
  <si>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</si>
  <si>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</si>
  <si>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</si>
  <si>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</si>
  <si>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</si>
  <si>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</si>
  <si>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</si>
  <si>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</si>
  <si>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</si>
  <si>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</si>
  <si>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</si>
  <si>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</si>
  <si>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</si>
  <si>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</si>
  <si>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</si>
  <si>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</si>
  <si>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</si>
  <si>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</si>
  <si>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</si>
  <si>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</si>
  <si>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</si>
  <si>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</si>
  <si>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</si>
  <si>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</si>
  <si>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</si>
  <si>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</si>
  <si>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</si>
  <si>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</si>
  <si>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</si>
  <si>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</si>
  <si>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</si>
  <si>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</si>
  <si>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</si>
  <si>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</si>
  <si>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</si>
  <si>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</si>
  <si>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</si>
  <si>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</si>
  <si>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</si>
  <si>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</si>
  <si>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</si>
  <si>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</si>
  <si>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</si>
  <si>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</si>
  <si>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</si>
  <si>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</si>
  <si>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</si>
  <si>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</si>
  <si>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</si>
  <si>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</si>
  <si>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</si>
  <si>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</si>
  <si>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</si>
  <si>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</si>
  <si>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</si>
  <si>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</si>
  <si>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</si>
  <si>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</si>
  <si>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</si>
  <si>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</si>
  <si>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</si>
  <si>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</si>
  <si>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</si>
  <si>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</si>
  <si>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</si>
  <si>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</si>
  <si>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</si>
  <si>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</si>
  <si>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</si>
  <si>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</si>
  <si>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</si>
  <si>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</si>
  <si>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</si>
  <si>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</si>
  <si>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</si>
  <si>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</si>
  <si>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</si>
  <si>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</si>
  <si>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</si>
  <si>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</si>
  <si>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</si>
  <si>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</si>
  <si>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</si>
  <si>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</si>
  <si>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</si>
  <si>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</si>
  <si>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</si>
  <si>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</si>
  <si>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</si>
  <si>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</si>
  <si>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</si>
  <si>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</si>
  <si>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</si>
  <si>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</si>
  <si>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</si>
  <si>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</si>
  <si>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</si>
  <si>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</si>
  <si>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</si>
  <si>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</si>
  <si>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</si>
  <si>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</si>
  <si>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</si>
  <si>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</si>
  <si>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</si>
  <si>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</si>
  <si>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</si>
  <si>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</si>
  <si>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</si>
  <si>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</si>
  <si>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</si>
  <si>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</si>
  <si>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</si>
  <si>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</si>
  <si>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</si>
  <si>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</si>
  <si>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</si>
  <si>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</si>
  <si>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</si>
  <si>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</si>
  <si>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</si>
  <si>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</si>
  <si>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</si>
  <si>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</si>
  <si>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</si>
  <si>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</si>
  <si>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</si>
  <si>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</si>
  <si>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</si>
  <si>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</si>
  <si>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</si>
  <si>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</si>
  <si>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</si>
  <si>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</si>
  <si>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</si>
  <si>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</si>
  <si>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</si>
  <si>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</si>
  <si>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</si>
  <si>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</si>
  <si>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</si>
  <si>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</si>
  <si>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</si>
  <si>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</si>
  <si>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</si>
  <si>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</si>
  <si>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</si>
  <si>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</si>
  <si>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</si>
  <si>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</si>
  <si>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</si>
  <si>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</si>
  <si>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</si>
  <si>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</si>
  <si>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</si>
  <si>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</si>
  <si>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</si>
  <si>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</si>
  <si>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</si>
  <si>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</si>
  <si>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</si>
  <si>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</si>
  <si>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</si>
  <si>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</si>
  <si>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</si>
  <si>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</si>
  <si>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</si>
  <si>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</si>
  <si>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</si>
  <si>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</si>
  <si>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</si>
  <si>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</si>
  <si>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</si>
  <si>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</si>
  <si>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</si>
  <si>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</si>
  <si>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</si>
  <si>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</si>
  <si>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</si>
  <si>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</si>
  <si>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</si>
  <si>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</si>
  <si>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</si>
  <si>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</si>
  <si>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</si>
  <si>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</si>
  <si>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</si>
  <si>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</si>
  <si>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</si>
  <si>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</si>
  <si>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</si>
  <si>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</si>
  <si>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</si>
  <si>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</si>
  <si>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</si>
  <si>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</si>
  <si>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</si>
  <si>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</si>
  <si>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</si>
  <si>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</si>
  <si>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</si>
  <si>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</si>
  <si>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</si>
  <si>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</si>
  <si>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</si>
  <si>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</si>
  <si>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</si>
  <si>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</si>
  <si>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</si>
  <si>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</si>
  <si>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</si>
  <si>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</si>
  <si>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</si>
  <si>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</si>
  <si>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</si>
  <si>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</si>
  <si>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</si>
  <si>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</si>
  <si>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</si>
  <si>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</si>
  <si>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</si>
  <si>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</si>
  <si>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</si>
  <si>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</si>
  <si>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</si>
  <si>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</si>
  <si>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</si>
  <si>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</si>
  <si>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</si>
  <si>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</si>
  <si>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</si>
  <si>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</si>
  <si>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</si>
  <si>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</si>
  <si>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</si>
  <si>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</si>
  <si>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</si>
  <si>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</si>
  <si>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</si>
  <si>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</si>
  <si>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</si>
  <si>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</si>
  <si>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</si>
  <si>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</si>
  <si>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</si>
  <si>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</si>
  <si>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</si>
  <si>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</si>
  <si>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</si>
  <si>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</si>
  <si>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</si>
  <si>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</si>
  <si>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</si>
  <si>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</si>
  <si>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</si>
  <si>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</si>
  <si>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</si>
  <si>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</si>
  <si>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</si>
  <si>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</si>
  <si>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</si>
  <si>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</si>
  <si>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</si>
  <si>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</si>
  <si>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</si>
  <si>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</si>
  <si>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</si>
  <si>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</si>
  <si>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</si>
  <si>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</si>
  <si>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</si>
  <si>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</si>
  <si>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</si>
  <si>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</si>
  <si>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</si>
  <si>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</si>
  <si>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</si>
  <si>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</si>
  <si>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</si>
  <si>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</si>
  <si>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</si>
  <si>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</si>
  <si>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</si>
  <si>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</si>
  <si>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</si>
  <si>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</si>
  <si>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</si>
  <si>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</si>
  <si>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</si>
  <si>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</si>
  <si>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</si>
  <si>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</si>
  <si>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</si>
  <si>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</si>
  <si>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</si>
  <si>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</si>
  <si>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</si>
  <si>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</si>
  <si>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</si>
  <si>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</si>
  <si>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</si>
  <si>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</si>
  <si>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</si>
  <si>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</si>
  <si>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</si>
  <si>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</si>
  <si>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</si>
  <si>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</si>
  <si>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</si>
  <si>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</si>
  <si>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</si>
  <si>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</si>
  <si>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</si>
  <si>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</si>
  <si>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</si>
  <si>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</si>
  <si>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</si>
  <si>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</si>
  <si>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</si>
  <si>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</si>
  <si>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</si>
  <si>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</si>
  <si>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</si>
  <si>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</si>
  <si>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</si>
  <si>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</si>
  <si>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</si>
  <si>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</si>
  <si>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</si>
  <si>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</si>
  <si>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</si>
  <si>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</si>
  <si>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</si>
  <si>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</si>
  <si>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</si>
  <si>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</si>
  <si>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</si>
  <si>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</si>
  <si>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</si>
  <si>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</si>
  <si>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</si>
  <si>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</si>
  <si>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</si>
  <si>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</si>
  <si>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</si>
  <si>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</si>
  <si>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</si>
  <si>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</si>
  <si>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</si>
  <si>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</si>
  <si>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</si>
  <si>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</si>
  <si>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</si>
  <si>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</si>
  <si>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</si>
  <si>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</si>
  <si>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</si>
  <si>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</si>
  <si>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</si>
  <si>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</si>
  <si>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</si>
  <si>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</si>
  <si>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</si>
  <si>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</si>
  <si>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</si>
  <si>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</si>
  <si>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</si>
  <si>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</si>
  <si>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</si>
  <si>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</si>
  <si>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</si>
  <si>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</si>
  <si>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</si>
  <si>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</si>
  <si>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</si>
  <si>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</si>
  <si>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</si>
  <si>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</si>
  <si>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</si>
  <si>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</si>
  <si>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</si>
  <si>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</si>
  <si>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</si>
  <si>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</si>
  <si>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</si>
  <si>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</si>
  <si>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</si>
  <si>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</si>
  <si>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</si>
  <si>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</si>
  <si>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</si>
  <si>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</si>
  <si>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</si>
  <si>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</si>
  <si>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</si>
  <si>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</si>
  <si>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</si>
  <si>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</si>
  <si>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</si>
  <si>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</si>
  <si>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</si>
  <si>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</si>
  <si>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</si>
  <si>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</si>
  <si>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</si>
  <si>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</si>
  <si>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</si>
  <si>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</si>
  <si>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</si>
  <si>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</si>
  <si>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</si>
  <si>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</si>
  <si>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</si>
  <si>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</si>
  <si>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</si>
  <si>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</si>
  <si>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</si>
  <si>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</si>
  <si>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</si>
  <si>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</si>
  <si>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</si>
  <si>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</si>
  <si>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</si>
  <si>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</si>
  <si>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</si>
  <si>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</si>
  <si>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</si>
  <si>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</si>
  <si>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</si>
  <si>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</si>
  <si>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</si>
  <si>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</si>
  <si>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</si>
  <si>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</si>
  <si>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</si>
  <si>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</si>
  <si>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</si>
  <si>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</si>
  <si>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</si>
  <si>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</si>
  <si>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</si>
  <si>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</si>
  <si>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</si>
  <si>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</si>
  <si>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</si>
  <si>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</si>
  <si>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</si>
  <si>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</si>
  <si>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</si>
  <si>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</si>
  <si>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</si>
  <si>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</si>
  <si>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</si>
  <si>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</si>
  <si>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</si>
  <si>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</si>
  <si>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</si>
  <si>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</si>
  <si>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</si>
  <si>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</si>
  <si>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</si>
  <si>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</si>
  <si>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</si>
  <si>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</si>
  <si>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</si>
  <si>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</si>
  <si>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</si>
  <si>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</si>
  <si>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</si>
  <si>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</si>
  <si>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</si>
  <si>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</si>
  <si>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</si>
  <si>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</si>
  <si>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</si>
  <si>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</si>
  <si>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</si>
  <si>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</si>
  <si>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</si>
  <si>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</si>
  <si>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</si>
  <si>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</si>
  <si>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</si>
  <si>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</si>
  <si>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</si>
  <si>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</si>
  <si>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</si>
  <si>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</si>
  <si>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</si>
  <si>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</si>
  <si>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</si>
  <si>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</si>
  <si>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</si>
  <si>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</si>
  <si>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</si>
  <si>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</si>
  <si>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</si>
  <si>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</si>
  <si>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</si>
  <si>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</si>
  <si>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</si>
  <si>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</si>
  <si>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</si>
  <si>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</si>
  <si>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</si>
  <si>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</si>
  <si>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</si>
  <si>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</si>
  <si>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</si>
  <si>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</si>
  <si>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</si>
  <si>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</si>
  <si>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</si>
  <si>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</si>
  <si>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</si>
  <si>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</si>
  <si>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</si>
  <si>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</si>
  <si>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</si>
  <si>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</si>
  <si>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</si>
  <si>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</si>
  <si>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</si>
  <si>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</si>
  <si>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</si>
  <si>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</si>
  <si>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</si>
  <si>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</si>
  <si>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</si>
  <si>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</si>
  <si>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</si>
  <si>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</si>
  <si>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</si>
  <si>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</si>
  <si>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</si>
  <si>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</si>
  <si>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</si>
  <si>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</si>
  <si>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</si>
  <si>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</si>
  <si>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</si>
  <si>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</si>
  <si>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</si>
  <si>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</si>
  <si>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</si>
  <si>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</si>
  <si>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</si>
  <si>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</si>
  <si>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</si>
  <si>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</si>
  <si>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</si>
  <si>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</si>
  <si>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</si>
  <si>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</si>
  <si>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</si>
  <si>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</si>
  <si>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</si>
  <si>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</si>
  <si>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</si>
  <si>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</si>
  <si>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</si>
  <si>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</si>
  <si>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</si>
  <si>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</si>
  <si>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</si>
  <si>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</si>
  <si>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</si>
  <si>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</si>
  <si>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</si>
  <si>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</si>
  <si>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</si>
  <si>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</si>
  <si>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</si>
  <si>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</si>
  <si>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</si>
  <si>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</si>
  <si>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</si>
  <si>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</si>
  <si>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</si>
  <si>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</si>
  <si>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</si>
  <si>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</si>
  <si>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</si>
  <si>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</si>
  <si>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</si>
  <si>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</si>
  <si>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</si>
  <si>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</si>
  <si>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</si>
  <si>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</si>
  <si>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</si>
  <si>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</si>
  <si>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</si>
  <si>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</si>
  <si>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</si>
  <si>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</si>
  <si>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</si>
  <si>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</si>
  <si>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</si>
  <si>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</si>
  <si>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</si>
  <si>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</si>
  <si>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</si>
  <si>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</si>
  <si>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</si>
  <si>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</si>
  <si>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</si>
  <si>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</si>
  <si>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</si>
  <si>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</si>
  <si>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</si>
  <si>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</si>
  <si>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</si>
  <si>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</si>
  <si>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</si>
  <si>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</si>
  <si>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</si>
  <si>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</si>
  <si>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</si>
  <si>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</si>
  <si>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</si>
  <si>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</si>
  <si>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</si>
  <si>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</si>
  <si>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</si>
  <si>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</si>
  <si>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</si>
  <si>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</si>
  <si>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</si>
  <si>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</si>
  <si>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</si>
  <si>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</si>
  <si>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</si>
  <si>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</si>
  <si>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</si>
  <si>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</si>
  <si>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</si>
  <si>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</si>
  <si>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</si>
  <si>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</si>
  <si>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</si>
  <si>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</si>
  <si>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</si>
  <si>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</si>
  <si>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</si>
  <si>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</si>
  <si>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</si>
  <si>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</si>
  <si>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</si>
  <si>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</si>
  <si>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</si>
  <si>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</si>
  <si>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</si>
  <si>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</si>
  <si>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</si>
  <si>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</si>
  <si>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</si>
  <si>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</si>
  <si>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</si>
  <si>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</si>
  <si>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</si>
  <si>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</si>
  <si>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</si>
  <si>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</si>
  <si>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</si>
  <si>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</si>
  <si>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</si>
  <si>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</si>
  <si>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</si>
  <si>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</si>
  <si>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</si>
  <si>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</si>
  <si>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</si>
  <si>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</si>
  <si>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</si>
  <si>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</si>
  <si>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</si>
  <si>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</si>
  <si>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</si>
  <si>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</si>
  <si>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</si>
  <si>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</si>
  <si>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</si>
  <si>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</si>
  <si>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</si>
  <si>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</si>
  <si>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</si>
  <si>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</si>
  <si>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</si>
  <si>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</si>
  <si>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</si>
  <si>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</si>
  <si>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</si>
  <si>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</si>
  <si>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</si>
  <si>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</si>
  <si>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</si>
  <si>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</si>
  <si>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</si>
  <si>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</si>
  <si>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</si>
  <si>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</si>
  <si>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</si>
  <si>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</si>
  <si>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</si>
  <si>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</si>
  <si>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</si>
  <si>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</si>
  <si>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</si>
  <si>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</si>
  <si>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</si>
  <si>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</si>
  <si>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</si>
  <si>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</si>
  <si>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</si>
  <si>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</si>
  <si>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</si>
  <si>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</si>
  <si>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</si>
  <si>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</si>
  <si>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</si>
  <si>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</si>
  <si>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</si>
  <si>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</si>
  <si>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</si>
  <si>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</si>
  <si>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</si>
  <si>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</si>
  <si>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</si>
  <si>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</si>
  <si>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</si>
  <si>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</si>
  <si>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</si>
  <si>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</si>
  <si>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</si>
  <si>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</si>
  <si>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</si>
  <si>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</si>
  <si>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</si>
  <si>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</si>
  <si>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</si>
  <si>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</si>
  <si>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</si>
  <si>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</si>
  <si>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</si>
  <si>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</si>
  <si>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</si>
  <si>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</si>
  <si>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</si>
  <si>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</si>
  <si>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</si>
  <si>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</si>
  <si>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</si>
  <si>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</si>
  <si>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</si>
  <si>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</si>
  <si>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</si>
  <si>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</si>
  <si>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</si>
  <si>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</si>
  <si>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</si>
  <si>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</si>
  <si>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</si>
  <si>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</si>
  <si>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</si>
  <si>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</si>
  <si>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</si>
  <si>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</si>
  <si>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</si>
  <si>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</si>
  <si>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</si>
  <si>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</si>
  <si>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</si>
  <si>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</si>
  <si>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</si>
  <si>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</si>
  <si>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</si>
  <si>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</si>
  <si>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</si>
  <si>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</si>
  <si>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</si>
  <si>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</si>
  <si>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</si>
  <si>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</si>
  <si>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</si>
  <si>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</si>
  <si>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</si>
  <si>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</si>
  <si>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</si>
  <si>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</si>
  <si>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</si>
  <si>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</si>
  <si>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</si>
  <si>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</si>
  <si>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</si>
  <si>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</si>
  <si>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</si>
  <si>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</si>
  <si>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</si>
  <si>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</si>
  <si>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</si>
  <si>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</si>
  <si>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</si>
  <si>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</si>
  <si>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</si>
  <si>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</si>
  <si>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</si>
  <si>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</si>
  <si>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</si>
  <si>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</si>
  <si>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</si>
  <si>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</si>
  <si>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</si>
  <si>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</si>
  <si>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</si>
  <si>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</si>
  <si>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</si>
  <si>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</si>
  <si>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</si>
  <si>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</si>
  <si>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</si>
  <si>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</si>
  <si>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</si>
  <si>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</si>
  <si>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</si>
  <si>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</si>
  <si>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</si>
  <si>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</si>
  <si>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</si>
  <si>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</si>
  <si>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</si>
  <si>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</si>
  <si>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</si>
  <si>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</si>
  <si>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</si>
  <si>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</si>
  <si>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</si>
  <si>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</si>
  <si>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</si>
  <si>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</si>
  <si>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</si>
  <si>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</si>
  <si>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</si>
  <si>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</si>
  <si>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</si>
  <si>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</si>
  <si>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</si>
  <si>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</si>
  <si>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</si>
  <si>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</si>
  <si>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</si>
  <si>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</si>
  <si>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</si>
  <si>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</si>
  <si>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</si>
  <si>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</si>
  <si>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</si>
  <si>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</si>
  <si>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</si>
  <si>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</si>
  <si>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</si>
  <si>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</si>
  <si>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</si>
  <si>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</si>
  <si>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</si>
  <si>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</si>
  <si>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</si>
  <si>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</si>
  <si>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</si>
  <si>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</si>
  <si>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</si>
  <si>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</si>
  <si>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</si>
  <si>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</si>
  <si>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</si>
  <si>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</si>
  <si>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</si>
  <si>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</si>
  <si>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</si>
  <si>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</si>
  <si>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</si>
  <si>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</si>
  <si>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</si>
  <si>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</si>
  <si>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</si>
  <si>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</si>
  <si>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</si>
  <si>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</si>
  <si>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</si>
  <si>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</si>
  <si>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</si>
  <si>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</si>
  <si>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</si>
  <si>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</si>
  <si>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</si>
  <si>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</si>
  <si>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</si>
  <si>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</si>
  <si>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</si>
  <si>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</si>
  <si>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</si>
  <si>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</si>
  <si>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</si>
  <si>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</si>
  <si>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</si>
  <si>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</si>
  <si>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</si>
  <si>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</si>
  <si>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</si>
  <si>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</si>
  <si>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</si>
  <si>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</si>
  <si>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</si>
  <si>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</si>
  <si>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</si>
  <si>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</si>
  <si>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</si>
  <si>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</si>
  <si>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</si>
  <si>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</si>
  <si>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</si>
  <si>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</si>
  <si>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</si>
  <si>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</si>
  <si>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</si>
  <si>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</si>
  <si>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</si>
  <si>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</si>
  <si>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</si>
  <si>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</si>
  <si>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</si>
  <si>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</si>
  <si>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</si>
  <si>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</si>
  <si>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</si>
  <si>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</si>
  <si>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</si>
  <si>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</si>
  <si>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</si>
  <si>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</si>
  <si>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</si>
  <si>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</si>
  <si>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</si>
  <si>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</si>
  <si>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</si>
  <si>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</si>
  <si>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</si>
  <si>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</si>
  <si>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</si>
  <si>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</si>
  <si>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</si>
  <si>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</si>
  <si>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</si>
  <si>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</si>
  <si>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</si>
  <si>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</si>
  <si>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</si>
  <si>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</si>
  <si>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</si>
  <si>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</si>
  <si>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</si>
  <si>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</si>
  <si>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</si>
  <si>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</si>
  <si>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</si>
  <si>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</si>
  <si>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</si>
  <si>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</si>
  <si>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</si>
  <si>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</si>
  <si>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</si>
  <si>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</si>
  <si>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</si>
  <si>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</si>
  <si>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</si>
  <si>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</si>
  <si>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</si>
  <si>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</si>
  <si>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</si>
  <si>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</si>
  <si>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</si>
  <si>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</si>
  <si>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</si>
  <si>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</si>
  <si>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</si>
  <si>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</si>
  <si>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</si>
  <si>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</si>
  <si>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</si>
  <si>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</si>
  <si>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</si>
  <si>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</si>
  <si>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</si>
  <si>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</si>
  <si>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</si>
  <si>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</si>
  <si>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</si>
  <si>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</si>
  <si>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</si>
  <si>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</si>
  <si>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</si>
  <si>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</si>
  <si>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</si>
  <si>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</si>
  <si>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</si>
  <si>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</si>
  <si>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</si>
  <si>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</si>
  <si>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</si>
  <si>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</si>
  <si>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</si>
  <si>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</si>
  <si>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</si>
  <si>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</si>
  <si>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</si>
  <si>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</si>
  <si>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</si>
  <si>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</si>
  <si>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</si>
  <si>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</si>
  <si>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</si>
  <si>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</si>
  <si>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</si>
  <si>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</si>
  <si>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</si>
  <si>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</si>
  <si>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</si>
  <si>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</si>
  <si>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</si>
  <si>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</si>
  <si>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</si>
  <si>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</si>
  <si>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</si>
  <si>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</si>
  <si>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</si>
  <si>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</si>
  <si>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</si>
  <si>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</si>
  <si>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</si>
  <si>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</si>
  <si>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</si>
  <si>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</si>
  <si>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</si>
  <si>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</si>
  <si>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</si>
  <si>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</si>
  <si>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</si>
  <si>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</si>
  <si>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</si>
  <si>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</si>
  <si>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</si>
  <si>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</si>
  <si>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</si>
  <si>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</si>
  <si>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</si>
  <si>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</si>
  <si>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</si>
  <si>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</si>
  <si>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</si>
  <si>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</si>
  <si>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</si>
  <si>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</si>
  <si>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</si>
  <si>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</si>
  <si>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</si>
  <si>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</si>
  <si>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</si>
  <si>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</si>
  <si>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</si>
  <si>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</si>
  <si>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</si>
  <si>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</si>
  <si>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</si>
  <si>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</si>
  <si>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</si>
  <si>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</si>
  <si>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</si>
  <si>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</si>
  <si>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</si>
  <si>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</si>
  <si>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</si>
  <si>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</si>
  <si>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</si>
  <si>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</si>
  <si>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</si>
  <si>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</si>
  <si>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</si>
  <si>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</si>
  <si>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</si>
  <si>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</si>
  <si>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</si>
  <si>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</si>
  <si>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</si>
  <si>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</si>
  <si>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</si>
  <si>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</si>
  <si>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</si>
  <si>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</si>
  <si>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</si>
  <si>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</si>
  <si>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</si>
  <si>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</si>
  <si>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</si>
  <si>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</si>
  <si>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</si>
  <si>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</si>
  <si>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</si>
  <si>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</si>
  <si>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</si>
  <si>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</si>
  <si>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</si>
  <si>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</si>
  <si>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</si>
  <si>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</si>
  <si>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</si>
  <si>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</si>
  <si>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</si>
  <si>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</si>
  <si>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</si>
  <si>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</si>
  <si>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</si>
  <si>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</si>
  <si>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</si>
  <si>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</si>
  <si>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</si>
  <si>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</si>
  <si>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</si>
  <si>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</si>
  <si>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</si>
  <si>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</si>
  <si>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</si>
  <si>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</si>
  <si>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</si>
  <si>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</si>
  <si>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</si>
  <si>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</si>
  <si>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</si>
  <si>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</si>
  <si>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</si>
  <si>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</si>
  <si>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</si>
  <si>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</si>
  <si>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</si>
  <si>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</si>
  <si>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</si>
  <si>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</si>
  <si>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</si>
  <si>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</si>
  <si>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</si>
  <si>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</si>
  <si>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</si>
  <si>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</si>
  <si>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</si>
  <si>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</si>
  <si>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</si>
  <si>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</si>
  <si>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</si>
  <si>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</si>
  <si>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</si>
  <si>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</si>
  <si>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</si>
  <si>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</si>
  <si>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</si>
  <si>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</si>
  <si>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</si>
  <si>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</si>
  <si>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</si>
  <si>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</si>
  <si>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</si>
  <si>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</si>
  <si>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</si>
  <si>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</si>
  <si>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</si>
  <si>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</si>
  <si>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</si>
  <si>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</si>
  <si>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</si>
  <si>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</si>
  <si>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</si>
  <si>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</si>
  <si>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</si>
  <si>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</si>
  <si>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</si>
  <si>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</si>
  <si>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</si>
  <si>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</si>
  <si>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</si>
  <si>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</si>
  <si>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</si>
  <si>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</si>
  <si>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</si>
  <si>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</si>
  <si>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</si>
  <si>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</si>
  <si>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</si>
  <si>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</si>
  <si>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</si>
  <si>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</si>
  <si>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</si>
  <si>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</si>
  <si>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</si>
  <si>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</si>
  <si>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</si>
  <si>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</si>
  <si>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</si>
  <si>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</si>
  <si>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</si>
  <si>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</si>
  <si>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</si>
  <si>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</si>
  <si>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</si>
  <si>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</si>
  <si>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</si>
  <si>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</si>
  <si>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</si>
  <si>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</si>
  <si>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</si>
  <si>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</si>
  <si>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</si>
  <si>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</si>
  <si>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</si>
  <si>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</si>
  <si>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</si>
  <si>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</si>
  <si>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</si>
  <si>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</si>
  <si>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</si>
  <si>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</si>
  <si>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</si>
  <si>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</si>
  <si>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</si>
  <si>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</si>
  <si>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</si>
  <si>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</si>
  <si>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</si>
  <si>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</si>
  <si>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</si>
  <si>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</si>
  <si>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</si>
  <si>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</si>
  <si>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</si>
  <si>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</si>
  <si>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</si>
  <si>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</si>
  <si>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</si>
  <si>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</si>
  <si>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</si>
  <si>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</si>
  <si>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</si>
  <si>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</si>
  <si>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</si>
  <si>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</si>
  <si>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</si>
  <si>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</si>
  <si>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</si>
  <si>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</si>
  <si>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</si>
  <si>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</si>
  <si>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</si>
  <si>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</si>
  <si>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</si>
  <si>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</si>
  <si>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</si>
  <si>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</si>
  <si>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</si>
  <si>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</si>
  <si>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</si>
  <si>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</si>
  <si>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</si>
  <si>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</si>
  <si>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</si>
  <si>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</si>
  <si>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</si>
  <si>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</si>
  <si>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</si>
  <si>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</si>
  <si>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</si>
  <si>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</si>
  <si>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</si>
  <si>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</si>
  <si>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</si>
  <si>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</si>
  <si>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</si>
  <si>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</si>
  <si>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</si>
  <si>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</si>
  <si>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</si>
  <si>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</si>
  <si>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</si>
  <si>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</si>
  <si>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</si>
  <si>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</si>
  <si>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</si>
  <si>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</si>
  <si>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</si>
  <si>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</si>
  <si>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</si>
  <si>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</si>
  <si>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</si>
  <si>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</si>
  <si>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</si>
  <si>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</si>
  <si>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</si>
  <si>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</si>
  <si>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</si>
  <si>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</si>
  <si>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</si>
  <si>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</si>
  <si>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</si>
  <si>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</si>
  <si>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</si>
  <si>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</si>
  <si>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</si>
  <si>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</si>
  <si>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</si>
  <si>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</si>
  <si>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</si>
  <si>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</si>
  <si>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</si>
  <si>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</si>
  <si>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</si>
  <si>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</si>
  <si>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</si>
  <si>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</si>
  <si>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</si>
  <si>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</si>
  <si>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</si>
  <si>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</si>
  <si>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</si>
  <si>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</si>
  <si>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</si>
  <si>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</si>
  <si>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</si>
  <si>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</si>
  <si>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</si>
  <si>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</si>
  <si>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</si>
  <si>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</si>
  <si>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</si>
  <si>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</si>
  <si>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</si>
  <si>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</si>
  <si>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</si>
  <si>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</si>
  <si>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</si>
  <si>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</si>
  <si>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</si>
  <si>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</si>
  <si>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</si>
  <si>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</si>
  <si>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</si>
  <si>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</si>
  <si>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</si>
  <si>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</si>
  <si>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</si>
  <si>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</si>
  <si>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</si>
  <si>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</si>
  <si>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</si>
  <si>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</si>
  <si>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</si>
  <si>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</si>
  <si>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</si>
  <si>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</si>
  <si>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</si>
  <si>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</si>
  <si>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</si>
  <si>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</si>
  <si>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</si>
  <si>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</si>
  <si>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</si>
  <si>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</si>
  <si>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</si>
  <si>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</si>
  <si>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</si>
  <si>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</si>
  <si>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</si>
  <si>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</si>
  <si>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</si>
  <si>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</si>
  <si>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</si>
  <si>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</si>
  <si>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</si>
  <si>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</si>
  <si>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</si>
  <si>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</si>
  <si>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</si>
  <si>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</si>
  <si>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</si>
  <si>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</si>
  <si>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</si>
  <si>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</si>
  <si>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</si>
  <si>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</si>
  <si>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</si>
  <si>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</si>
  <si>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</si>
  <si>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</si>
  <si>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</si>
  <si>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</si>
  <si>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</si>
  <si>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</si>
  <si>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</si>
  <si>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</si>
  <si>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</si>
  <si>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</si>
  <si>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</si>
  <si>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</si>
  <si>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</si>
  <si>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</si>
  <si>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</si>
  <si>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</si>
  <si>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</si>
  <si>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</si>
  <si>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</si>
  <si>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</si>
  <si>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</si>
  <si>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</si>
  <si>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</si>
  <si>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</si>
  <si>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</si>
  <si>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</si>
  <si>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</si>
  <si>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</si>
  <si>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</si>
  <si>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</si>
  <si>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</si>
  <si>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</si>
  <si>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</si>
  <si>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</si>
  <si>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</si>
  <si>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</si>
  <si>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</si>
  <si>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</si>
  <si>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</si>
  <si>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</si>
  <si>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</si>
  <si>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</si>
  <si>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</si>
  <si>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</si>
  <si>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</si>
  <si>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</si>
  <si>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</si>
  <si>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</si>
  <si>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</si>
  <si>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</si>
  <si>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</si>
  <si>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</si>
  <si>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</si>
  <si>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</si>
  <si>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</si>
  <si>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</si>
  <si>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</si>
  <si>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</si>
  <si>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</si>
  <si>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</si>
  <si>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</si>
  <si>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</si>
  <si>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</si>
  <si>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</si>
  <si>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</si>
  <si>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</si>
  <si>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</si>
  <si>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</si>
  <si>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</si>
  <si>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</si>
  <si>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</si>
  <si>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</si>
  <si>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</si>
  <si>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</si>
  <si>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</si>
  <si>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</si>
  <si>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</si>
  <si>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</si>
  <si>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</si>
  <si>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</si>
  <si>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</si>
  <si>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</si>
  <si>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</si>
  <si>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</si>
  <si>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</si>
  <si>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</si>
  <si>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</si>
  <si>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</si>
  <si>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</si>
  <si>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</si>
  <si>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</si>
  <si>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</si>
  <si>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</si>
  <si>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</si>
  <si>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</si>
  <si>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</si>
  <si>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</si>
  <si>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</si>
  <si>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</si>
  <si>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</si>
  <si>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</si>
  <si>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</si>
  <si>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</si>
  <si>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</si>
  <si>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</si>
  <si>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</si>
  <si>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</si>
  <si>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</si>
  <si>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</si>
  <si>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</si>
  <si>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</si>
  <si>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</si>
  <si>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</si>
  <si>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</si>
  <si>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</si>
  <si>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</si>
  <si>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</si>
  <si>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</si>
  <si>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</si>
  <si>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</si>
  <si>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</si>
  <si>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</si>
  <si>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</si>
  <si>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</si>
  <si>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</si>
  <si>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</si>
  <si>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</si>
  <si>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</si>
  <si>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</si>
  <si>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</si>
  <si>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</si>
  <si>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</si>
  <si>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</si>
  <si>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</si>
  <si>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</si>
  <si>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</si>
  <si>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</si>
  <si>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</si>
  <si>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</si>
  <si>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</si>
  <si>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</si>
  <si>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</si>
  <si>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</si>
  <si>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</si>
  <si>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</si>
  <si>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</si>
  <si>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</si>
  <si>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</si>
  <si>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</si>
  <si>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</si>
  <si>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</si>
  <si>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</si>
  <si>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</si>
  <si>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</si>
  <si>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</si>
  <si>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</si>
  <si>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</si>
  <si>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</si>
  <si>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</si>
  <si>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</si>
  <si>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</si>
  <si>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</si>
  <si>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</si>
  <si>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</si>
  <si>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</si>
  <si>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</si>
  <si>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</si>
  <si>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</si>
  <si>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</si>
  <si>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</si>
  <si>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</si>
  <si>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</si>
  <si>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</si>
  <si>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</si>
  <si>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</si>
  <si>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</si>
  <si>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</si>
  <si>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</si>
  <si>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</si>
  <si>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</si>
  <si>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</si>
  <si>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</si>
  <si>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</si>
  <si>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</si>
  <si>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</si>
  <si>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</si>
  <si>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</si>
  <si>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</si>
  <si>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</si>
  <si>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</si>
  <si>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</si>
  <si>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</si>
  <si>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</si>
  <si>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</si>
  <si>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</si>
  <si>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</si>
  <si>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</si>
  <si>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</si>
  <si>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</si>
  <si>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</si>
  <si>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</si>
  <si>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</si>
  <si>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</si>
  <si>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</si>
  <si>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</si>
  <si>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</si>
  <si>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</si>
  <si>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</si>
  <si>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</si>
  <si>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</si>
  <si>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</si>
  <si>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</si>
  <si>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</si>
  <si>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</si>
  <si>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</si>
  <si>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</si>
  <si>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</si>
  <si>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</si>
  <si>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</si>
  <si>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</si>
  <si>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</si>
  <si>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</si>
  <si>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</si>
  <si>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</si>
  <si>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</si>
  <si>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</si>
  <si>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</si>
  <si>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</si>
  <si>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</si>
  <si>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</si>
  <si>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</si>
  <si>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</si>
  <si>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</si>
  <si>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</si>
  <si>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</si>
  <si>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</si>
  <si>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</si>
  <si>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</si>
  <si>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</si>
  <si>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</si>
  <si>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</si>
  <si>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</si>
  <si>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</si>
  <si>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</si>
  <si>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</si>
  <si>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</si>
  <si>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</si>
  <si>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</si>
  <si>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</si>
  <si>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</si>
  <si>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</si>
  <si>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</si>
  <si>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</si>
  <si>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</si>
  <si>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</si>
  <si>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</si>
  <si>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</si>
  <si>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</si>
  <si>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</si>
  <si>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</si>
  <si>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</si>
  <si>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</si>
  <si>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</si>
  <si>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</si>
  <si>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</si>
  <si>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</si>
  <si>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</si>
  <si>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</si>
  <si>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</si>
  <si>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</si>
  <si>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</si>
  <si>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</si>
  <si>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</si>
  <si>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</si>
  <si>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</si>
  <si>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</si>
  <si>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</si>
  <si>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</si>
  <si>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</si>
  <si>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</si>
  <si>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</si>
  <si>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</si>
  <si>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</si>
  <si>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</si>
  <si>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</si>
  <si>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</si>
  <si>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</si>
  <si>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</si>
  <si>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</si>
  <si>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</si>
  <si>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</si>
  <si>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</si>
  <si>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</si>
  <si>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</si>
  <si>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</si>
  <si>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</si>
  <si>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</si>
  <si>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</si>
  <si>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</si>
  <si>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</si>
  <si>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</si>
  <si>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</si>
  <si>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</si>
  <si>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</si>
  <si>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</si>
  <si>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</si>
  <si>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</si>
  <si>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</si>
  <si>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</si>
  <si>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</si>
  <si>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</si>
  <si>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</si>
  <si>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</si>
  <si>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</si>
  <si>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</si>
  <si>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</si>
  <si>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</si>
  <si>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</si>
  <si>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</si>
  <si>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</si>
  <si>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</si>
  <si>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</si>
  <si>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</si>
  <si>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</si>
  <si>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</si>
  <si>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</si>
  <si>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</si>
  <si>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</si>
  <si>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</si>
  <si>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</si>
  <si>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</si>
  <si>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</si>
  <si>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</si>
  <si>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</si>
  <si>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</si>
  <si>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</si>
  <si>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</si>
  <si>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</si>
  <si>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</si>
  <si>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</si>
  <si>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</si>
  <si>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</si>
  <si>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</si>
  <si>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</si>
  <si>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</si>
  <si>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</si>
  <si>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</si>
  <si>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</si>
  <si>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</si>
  <si>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</si>
  <si>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</si>
  <si>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</si>
  <si>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</si>
  <si>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</si>
  <si>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</si>
  <si>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</si>
  <si>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</si>
  <si>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</si>
  <si>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</si>
  <si>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</si>
  <si>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</si>
  <si>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</si>
  <si>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</si>
  <si>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</si>
  <si>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</si>
  <si>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</si>
  <si>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</si>
  <si>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</si>
  <si>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</si>
  <si>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</si>
  <si>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</si>
  <si>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</si>
  <si>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</si>
  <si>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</si>
  <si>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</si>
  <si>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</si>
  <si>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</si>
  <si>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</si>
  <si>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</si>
  <si>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</si>
  <si>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</si>
  <si>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</si>
  <si>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</si>
  <si>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</si>
  <si>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</si>
  <si>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</si>
  <si>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</si>
  <si>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</si>
  <si>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</si>
  <si>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</si>
  <si>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</si>
  <si>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</si>
  <si>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</si>
  <si>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</si>
  <si>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</si>
  <si>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</si>
  <si>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</si>
  <si>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</si>
  <si>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</si>
  <si>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</si>
  <si>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</si>
  <si>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</si>
  <si>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</si>
  <si>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</si>
  <si>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</si>
  <si>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</si>
  <si>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</si>
  <si>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</si>
  <si>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</si>
  <si>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</si>
  <si>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</si>
  <si>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</si>
  <si>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</si>
  <si>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</si>
  <si>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</si>
  <si>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</si>
  <si>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</si>
  <si>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</si>
  <si>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</si>
  <si>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</si>
  <si>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</si>
  <si>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</si>
  <si>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</si>
  <si>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</si>
  <si>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</si>
  <si>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</si>
  <si>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</si>
  <si>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</si>
  <si>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</si>
  <si>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</si>
  <si>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</si>
  <si>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</si>
  <si>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</si>
  <si>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</si>
  <si>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</si>
  <si>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</si>
  <si>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</si>
  <si>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</si>
  <si>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</si>
  <si>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</si>
  <si>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</si>
  <si>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</si>
  <si>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</si>
  <si>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</si>
  <si>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</si>
  <si>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</si>
  <si>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</si>
  <si>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</si>
  <si>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</si>
  <si>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</si>
  <si>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</si>
  <si>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</si>
  <si>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</si>
  <si>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</si>
  <si>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</si>
  <si>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</si>
  <si>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</si>
  <si>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</si>
  <si>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</si>
  <si>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</si>
  <si>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</si>
  <si>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</si>
  <si>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</si>
  <si>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</si>
  <si>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</si>
  <si>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</si>
  <si>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</si>
  <si>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</si>
  <si>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</si>
  <si>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</si>
  <si>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</si>
  <si>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</si>
  <si>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</si>
  <si>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</si>
  <si>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</si>
  <si>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</si>
  <si>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</si>
  <si>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</si>
  <si>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</si>
  <si>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</si>
  <si>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</si>
  <si>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</si>
  <si>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</si>
  <si>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</si>
  <si>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</si>
  <si>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</si>
  <si>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</si>
  <si>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</si>
  <si>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</si>
  <si>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</si>
  <si>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</si>
  <si>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</si>
  <si>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</si>
  <si>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</si>
  <si>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</si>
  <si>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</si>
  <si>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</si>
  <si>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</si>
  <si>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</si>
  <si>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</si>
  <si>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</si>
  <si>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</si>
  <si>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</si>
  <si>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</si>
  <si>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</si>
  <si>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</si>
  <si>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</si>
  <si>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</si>
  <si>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</si>
  <si>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</si>
  <si>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</si>
  <si>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</si>
  <si>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</si>
  <si>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</si>
  <si>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</si>
  <si>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</si>
  <si>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</si>
  <si>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</si>
  <si>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</si>
  <si>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</si>
  <si>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</si>
  <si>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</si>
  <si>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</si>
  <si>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</si>
  <si>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</si>
  <si>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</si>
  <si>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</si>
  <si>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</si>
  <si>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</si>
  <si>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</si>
  <si>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</si>
  <si>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</si>
  <si>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</si>
  <si>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</si>
  <si>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</si>
  <si>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</si>
  <si>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</si>
  <si>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</si>
  <si>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</si>
  <si>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</si>
  <si>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</si>
  <si>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</si>
  <si>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</si>
  <si>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</si>
  <si>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</si>
  <si>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</si>
  <si>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</si>
  <si>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</si>
  <si>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</si>
  <si>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</si>
  <si>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</si>
  <si>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</si>
  <si>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</si>
  <si>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</si>
  <si>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</si>
  <si>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</si>
  <si>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</si>
  <si>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</si>
  <si>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</si>
  <si>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</si>
  <si>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</si>
  <si>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</si>
  <si>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</si>
  <si>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</si>
  <si>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</si>
  <si>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</si>
  <si>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</si>
  <si>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</si>
  <si>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</si>
  <si>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</si>
  <si>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</si>
  <si>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</si>
  <si>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</si>
  <si>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</si>
  <si>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</si>
  <si>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</si>
  <si>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</si>
  <si>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</si>
  <si>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</si>
  <si>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</si>
  <si>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</si>
  <si>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</si>
  <si>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</si>
  <si>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</si>
  <si>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</si>
  <si>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</si>
  <si>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</si>
  <si>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</si>
  <si>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</si>
  <si>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</si>
  <si>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</si>
  <si>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</si>
  <si>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</si>
  <si>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</si>
  <si>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</si>
  <si>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</si>
  <si>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</si>
  <si>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</si>
  <si>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</si>
  <si>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</si>
  <si>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</si>
  <si>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</si>
  <si>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</si>
  <si>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</si>
  <si>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</si>
  <si>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</si>
  <si>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</si>
  <si>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</si>
  <si>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</si>
  <si>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</si>
  <si>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</si>
  <si>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</si>
  <si>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</si>
  <si>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</si>
  <si>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</si>
  <si>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</si>
  <si>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</si>
  <si>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</si>
  <si>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</si>
  <si>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</si>
  <si>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</si>
  <si>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</si>
  <si>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</si>
  <si>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</si>
  <si>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</si>
  <si>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</si>
  <si>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</si>
  <si>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</si>
  <si>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</si>
  <si>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</si>
  <si>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</si>
  <si>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</si>
  <si>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</si>
  <si>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</si>
  <si>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</si>
  <si>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</si>
  <si>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</si>
  <si>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</si>
  <si>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</si>
  <si>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</si>
  <si>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</si>
  <si>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</si>
  <si>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</si>
  <si>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</si>
  <si>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</si>
  <si>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</si>
  <si>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</si>
  <si>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</si>
  <si>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</si>
  <si>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</si>
  <si>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</si>
  <si>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</si>
  <si>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</si>
  <si>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</si>
  <si>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</si>
  <si>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</si>
  <si>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</si>
  <si>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</si>
  <si>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</si>
  <si>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</si>
  <si>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</si>
  <si>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</si>
  <si>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</si>
  <si>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</si>
  <si>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</si>
  <si>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</si>
  <si>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</si>
  <si>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</si>
  <si>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</si>
  <si>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</si>
  <si>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</si>
  <si>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</si>
  <si>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</si>
  <si>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</si>
  <si>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</si>
  <si>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</si>
  <si>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</si>
  <si>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</si>
  <si>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</si>
  <si>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</si>
  <si>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</si>
  <si>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</si>
  <si>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</si>
  <si>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</si>
  <si>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</si>
  <si>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</si>
  <si>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</si>
  <si>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</si>
  <si>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</si>
  <si>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</si>
  <si>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</si>
  <si>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</si>
  <si>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</si>
  <si>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</si>
  <si>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</si>
  <si>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</si>
  <si>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</si>
  <si>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</si>
  <si>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</si>
  <si>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</si>
  <si>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</si>
  <si>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</si>
  <si>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</si>
  <si>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</si>
  <si>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</si>
  <si>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</si>
  <si>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</si>
  <si>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</si>
  <si>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</si>
  <si>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</si>
  <si>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</si>
  <si>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</si>
  <si>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</si>
  <si>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</si>
  <si>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</si>
  <si>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</si>
  <si>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</si>
  <si>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</si>
  <si>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</si>
  <si>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</si>
  <si>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</si>
  <si>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</si>
  <si>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</si>
  <si>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</si>
  <si>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</si>
  <si>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</si>
  <si>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</si>
  <si>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</si>
  <si>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</si>
  <si>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</si>
  <si>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</si>
  <si>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</si>
  <si>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</si>
  <si>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</si>
  <si>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</si>
  <si>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</si>
  <si>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</si>
  <si>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</si>
  <si>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</si>
  <si>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</si>
  <si>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</si>
  <si>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</si>
  <si>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</si>
  <si>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</si>
  <si>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</si>
  <si>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</si>
  <si>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</si>
  <si>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</si>
  <si>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</si>
  <si>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</si>
  <si>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</si>
  <si>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</si>
  <si>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</si>
  <si>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</si>
  <si>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</si>
  <si>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</si>
  <si>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</si>
  <si>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</si>
  <si>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</si>
  <si>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</si>
  <si>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</si>
  <si>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</si>
  <si>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</si>
  <si>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</si>
  <si>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</si>
  <si>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</si>
  <si>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</si>
  <si>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</si>
  <si>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</si>
  <si>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</si>
  <si>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</si>
  <si>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</si>
  <si>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</si>
  <si>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</si>
  <si>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</si>
  <si>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</si>
  <si>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</si>
  <si>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</si>
  <si>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</si>
  <si>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</si>
  <si>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</si>
  <si>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</si>
  <si>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</si>
  <si>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</si>
  <si>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</si>
  <si>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</si>
  <si>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</si>
  <si>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</si>
  <si>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</si>
  <si>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</si>
  <si>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</si>
  <si>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</si>
  <si>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</si>
  <si>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</si>
  <si>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</si>
  <si>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</si>
  <si>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</si>
  <si>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</si>
  <si>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</si>
  <si>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</si>
  <si>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</si>
  <si>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</si>
  <si>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</si>
  <si>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</si>
  <si>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</si>
  <si>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</si>
  <si>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</si>
  <si>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</si>
  <si>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</si>
  <si>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</si>
  <si>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</si>
  <si>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</si>
  <si>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</si>
  <si>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</si>
  <si>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</si>
  <si>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</si>
  <si>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</si>
  <si>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</si>
  <si>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</si>
  <si>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</si>
  <si>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</si>
  <si>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</si>
  <si>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</si>
  <si>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</si>
  <si>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</si>
  <si>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</si>
  <si>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</si>
  <si>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</si>
  <si>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</si>
  <si>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</si>
  <si>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</si>
  <si>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</si>
  <si>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</si>
  <si>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</si>
  <si>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</si>
  <si>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</si>
  <si>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</si>
  <si>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</si>
  <si>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</si>
  <si>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</si>
  <si>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</si>
  <si>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</si>
  <si>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</si>
  <si>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</si>
  <si>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</si>
  <si>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</si>
  <si>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</si>
  <si>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</si>
  <si>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</si>
  <si>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</si>
  <si>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</si>
  <si>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</si>
  <si>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</si>
  <si>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</si>
  <si>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</si>
  <si>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</si>
  <si>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</si>
  <si>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</si>
  <si>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</si>
  <si>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</si>
  <si>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</si>
  <si>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</si>
  <si>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</si>
  <si>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</si>
  <si>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</si>
  <si>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</si>
  <si>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</si>
  <si>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</si>
  <si>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</si>
  <si>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</si>
  <si>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</si>
  <si>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</si>
  <si>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</si>
  <si>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</si>
  <si>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</si>
  <si>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</si>
  <si>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</si>
  <si>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</si>
  <si>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</si>
  <si>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</si>
  <si>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</si>
  <si>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</si>
  <si>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</si>
  <si>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</si>
  <si>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</si>
  <si>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</si>
  <si>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</si>
  <si>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</si>
  <si>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</si>
  <si>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</si>
  <si>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</si>
  <si>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</si>
  <si>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</si>
  <si>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</si>
  <si>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</si>
  <si>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</si>
  <si>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</si>
  <si>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</si>
  <si>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</si>
  <si>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</si>
  <si>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</si>
  <si>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</si>
  <si>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</si>
  <si>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</si>
  <si>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</si>
  <si>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</si>
  <si>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</si>
  <si>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</si>
  <si>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</si>
  <si>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</si>
  <si>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</si>
  <si>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</si>
  <si>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</si>
  <si>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</si>
  <si>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</si>
  <si>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</si>
  <si>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</si>
  <si>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</si>
  <si>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</si>
  <si>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</si>
  <si>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</si>
  <si>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</si>
  <si>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</si>
  <si>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</si>
  <si>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</si>
  <si>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</si>
  <si>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</si>
  <si>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</si>
  <si>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</si>
  <si>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</si>
  <si>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</si>
  <si>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</si>
  <si>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</si>
  <si>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</si>
  <si>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</si>
  <si>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</si>
  <si>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</si>
  <si>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</si>
  <si>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</si>
  <si>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</si>
  <si>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</si>
  <si>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</si>
  <si>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</si>
  <si>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</si>
  <si>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</si>
  <si>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</si>
  <si>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</si>
  <si>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</si>
  <si>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</si>
  <si>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</si>
  <si>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</si>
  <si>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</si>
  <si>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</si>
  <si>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</si>
  <si>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</si>
  <si>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</si>
  <si>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</si>
  <si>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</si>
  <si>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</si>
  <si>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</si>
  <si>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</si>
  <si>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</si>
  <si>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</si>
  <si>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</si>
  <si>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</si>
  <si>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</si>
  <si>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</si>
  <si>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</si>
  <si>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</si>
  <si>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</si>
  <si>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</si>
  <si>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</si>
  <si>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</si>
  <si>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</si>
  <si>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</si>
  <si>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</si>
  <si>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</si>
  <si>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</si>
  <si>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</si>
  <si>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</si>
  <si>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</si>
  <si>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</si>
  <si>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</si>
  <si>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</si>
  <si>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</si>
  <si>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</si>
  <si>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</si>
  <si>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</si>
  <si>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</si>
  <si>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</si>
  <si>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</si>
  <si>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</si>
  <si>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</si>
  <si>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</si>
  <si>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</si>
  <si>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</si>
  <si>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</si>
  <si>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</si>
  <si>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</si>
  <si>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</si>
  <si>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</si>
  <si>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</si>
  <si>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</si>
  <si>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</si>
  <si>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</si>
  <si>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</si>
  <si>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</si>
  <si>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</si>
  <si>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</si>
  <si>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</si>
  <si>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</si>
  <si>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</si>
  <si>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</si>
  <si>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</si>
  <si>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</si>
  <si>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</si>
  <si>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</si>
  <si>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</si>
  <si>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</si>
  <si>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</si>
  <si>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</si>
  <si>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</si>
  <si>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</si>
  <si>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</si>
  <si>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</si>
  <si>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</si>
  <si>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</si>
  <si>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</si>
  <si>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</si>
  <si>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</si>
  <si>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</si>
  <si>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</si>
  <si>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</si>
  <si>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</si>
  <si>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</si>
  <si>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</si>
  <si>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</si>
  <si>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</si>
  <si>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</si>
  <si>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</si>
  <si>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</si>
  <si>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</si>
  <si>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</si>
  <si>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</si>
  <si>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</si>
  <si>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</si>
  <si>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</si>
  <si>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</si>
  <si>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</si>
  <si>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</si>
  <si>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</si>
  <si>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</si>
  <si>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</si>
  <si>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</si>
  <si>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</si>
  <si>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</si>
  <si>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</si>
  <si>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</si>
  <si>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</si>
  <si>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</si>
  <si>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</si>
  <si>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</si>
  <si>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</si>
  <si>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</si>
  <si>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</si>
  <si>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</si>
  <si>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</si>
  <si>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</si>
  <si>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</si>
  <si>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</si>
  <si>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</si>
  <si>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</si>
  <si>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</si>
  <si>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</si>
  <si>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</si>
  <si>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</si>
  <si>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</si>
  <si>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</si>
  <si>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</si>
  <si>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</si>
  <si>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</si>
  <si>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</si>
  <si>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</si>
  <si>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</si>
  <si>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</si>
  <si>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</si>
  <si>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</si>
  <si>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</si>
  <si>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</si>
  <si>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</si>
  <si>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</si>
  <si>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</si>
  <si>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</si>
  <si>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</si>
  <si>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</si>
  <si>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</si>
  <si>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</si>
  <si>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</si>
  <si>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</si>
  <si>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</si>
  <si>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</si>
  <si>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</si>
  <si>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</si>
  <si>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</si>
  <si>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</si>
  <si>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</si>
  <si>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</si>
  <si>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</si>
  <si>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</si>
  <si>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</si>
  <si>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</si>
  <si>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</si>
  <si>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</si>
  <si>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</si>
  <si>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</si>
  <si>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</si>
  <si>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</si>
  <si>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</si>
  <si>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</si>
  <si>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</si>
  <si>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</si>
  <si>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</si>
  <si>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</si>
  <si>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</si>
  <si>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</si>
  <si>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</si>
  <si>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</si>
  <si>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</si>
  <si>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</si>
  <si>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</si>
  <si>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</si>
  <si>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</si>
  <si>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</si>
  <si>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</si>
  <si>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</si>
  <si>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</si>
  <si>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</si>
  <si>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</si>
  <si>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</si>
  <si>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</si>
  <si>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</si>
  <si>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</si>
  <si>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</si>
  <si>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</si>
  <si>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</si>
  <si>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</si>
  <si>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</si>
  <si>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</si>
  <si>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</si>
  <si>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</si>
  <si>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</si>
  <si>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</si>
  <si>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</si>
  <si>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</si>
  <si>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</si>
  <si>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</si>
  <si>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</si>
  <si>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</si>
  <si>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</si>
  <si>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</si>
  <si>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</si>
  <si>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</si>
  <si>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</si>
  <si>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</si>
  <si>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</si>
  <si>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</si>
  <si>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</si>
  <si>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</si>
  <si>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</si>
  <si>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</si>
  <si>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</si>
  <si>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</si>
  <si>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</si>
  <si>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</si>
  <si>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</si>
  <si>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</si>
  <si>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</si>
  <si>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</si>
  <si>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</si>
  <si>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</si>
  <si>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</si>
  <si>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</si>
  <si>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</si>
  <si>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</si>
  <si>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</si>
  <si>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</si>
  <si>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</si>
  <si>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</si>
  <si>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</si>
  <si>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</si>
  <si>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</si>
  <si>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</si>
  <si>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</si>
  <si>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</si>
  <si>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</si>
  <si>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</si>
  <si>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</si>
  <si>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</si>
  <si>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</si>
  <si>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</si>
  <si>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</si>
  <si>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</si>
  <si>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</si>
  <si>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</si>
  <si>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</si>
  <si>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</si>
  <si>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</si>
  <si>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</si>
  <si>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</si>
  <si>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</si>
  <si>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</si>
  <si>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</si>
  <si>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</si>
  <si>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</si>
  <si>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</si>
  <si>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</si>
  <si>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</si>
  <si>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</si>
  <si>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</si>
  <si>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</si>
  <si>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</si>
  <si>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</si>
  <si>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</si>
  <si>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</si>
  <si>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</si>
  <si>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</si>
  <si>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</si>
  <si>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</si>
  <si>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</si>
  <si>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</si>
  <si>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</si>
  <si>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</si>
  <si>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</si>
  <si>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</si>
  <si>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</si>
  <si>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</si>
  <si>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</si>
  <si>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</si>
  <si>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</si>
  <si>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</si>
  <si>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</si>
  <si>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</si>
  <si>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</si>
  <si>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</si>
  <si>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</si>
  <si>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</si>
  <si>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</si>
  <si>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</si>
  <si>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</si>
  <si>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</si>
  <si>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</si>
  <si>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</si>
  <si>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</si>
  <si>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</si>
  <si>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</si>
  <si>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</si>
  <si>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</si>
  <si>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</si>
  <si>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</si>
  <si>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</si>
  <si>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</si>
  <si>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</si>
  <si>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</si>
  <si>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</si>
  <si>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</si>
  <si>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</si>
  <si>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</si>
  <si>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</si>
  <si>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</si>
  <si>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</si>
  <si>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</si>
  <si>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</si>
  <si>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</si>
  <si>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</si>
  <si>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</si>
  <si>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</si>
  <si>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</si>
  <si>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</si>
  <si>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</si>
  <si>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</si>
  <si>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</si>
  <si>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</si>
  <si>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</si>
  <si>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</si>
  <si>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</si>
  <si>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</si>
  <si>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</si>
  <si>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</si>
  <si>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</si>
  <si>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</si>
  <si>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</si>
  <si>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</si>
  <si>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</si>
  <si>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</si>
  <si>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</si>
  <si>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</si>
  <si>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</si>
  <si>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</si>
  <si>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</si>
  <si>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</si>
  <si>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</si>
  <si>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</si>
  <si>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</si>
  <si>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</si>
  <si>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</si>
  <si>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</si>
  <si>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</si>
  <si>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</si>
  <si>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</si>
  <si>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</si>
  <si>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</si>
  <si>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</si>
  <si>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</si>
  <si>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</si>
  <si>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</si>
  <si>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</si>
  <si>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</si>
  <si>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</si>
  <si>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</si>
  <si>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</si>
  <si>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</si>
  <si>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</si>
  <si>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</si>
  <si>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</si>
  <si>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</si>
  <si>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</si>
  <si>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</si>
  <si>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</si>
  <si>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</si>
  <si>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</si>
  <si>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</si>
  <si>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</si>
  <si>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</si>
  <si>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</si>
  <si>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</si>
  <si>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</si>
  <si>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</si>
  <si>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</si>
  <si>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</si>
  <si>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</si>
  <si>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</si>
  <si>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</si>
  <si>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</si>
  <si>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</si>
  <si>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</si>
  <si>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</si>
  <si>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</si>
  <si>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</si>
  <si>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</si>
  <si>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</si>
  <si>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</si>
  <si>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</si>
  <si>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</si>
  <si>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</si>
  <si>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</si>
  <si>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</si>
  <si>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</si>
  <si>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</si>
  <si>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</si>
  <si>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</si>
  <si>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</si>
  <si>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</si>
  <si>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</si>
  <si>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</si>
  <si>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</si>
  <si>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</si>
  <si>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</si>
  <si>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</si>
  <si>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</si>
  <si>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</si>
  <si>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</si>
  <si>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</si>
  <si>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</si>
  <si>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</si>
  <si>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</si>
  <si>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</si>
  <si>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</si>
  <si>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</si>
  <si>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</si>
  <si>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</si>
  <si>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</si>
  <si>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</si>
  <si>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</si>
  <si>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</si>
  <si>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</si>
  <si>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</si>
  <si>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</si>
  <si>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</si>
  <si>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</si>
  <si>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</si>
  <si>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</si>
  <si>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</si>
  <si>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</si>
  <si>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</si>
  <si>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</si>
  <si>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</si>
  <si>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</si>
  <si>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</si>
  <si>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</si>
  <si>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</si>
  <si>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</si>
  <si>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</si>
  <si>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</si>
  <si>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</si>
  <si>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</si>
  <si>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</si>
  <si>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</si>
  <si>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</si>
  <si>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</si>
  <si>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</si>
  <si>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</si>
  <si>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</si>
  <si>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</si>
  <si>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</si>
  <si>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</si>
  <si>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</si>
  <si>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</si>
  <si>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</si>
  <si>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</si>
  <si>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</si>
  <si>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</si>
  <si>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</si>
  <si>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</si>
  <si>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</si>
  <si>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</si>
  <si>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</si>
  <si>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</si>
  <si>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</si>
  <si>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</si>
  <si>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</si>
  <si>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</si>
  <si>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</si>
  <si>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</si>
  <si>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</si>
  <si>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</si>
  <si>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</si>
  <si>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</si>
  <si>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</si>
  <si>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</si>
  <si>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</si>
  <si>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</si>
  <si>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</si>
  <si>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</si>
  <si>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</si>
  <si>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</si>
  <si>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</si>
  <si>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</si>
  <si>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</si>
  <si>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</si>
  <si>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</si>
  <si>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</si>
  <si>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</si>
  <si>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</si>
  <si>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</si>
  <si>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</si>
  <si>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</si>
  <si>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</si>
  <si>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</si>
  <si>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</si>
  <si>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</si>
  <si>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</si>
  <si>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</si>
  <si>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</si>
  <si>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</si>
  <si>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</si>
  <si>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</si>
  <si>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</si>
  <si>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</si>
  <si>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</si>
  <si>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</si>
  <si>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</si>
  <si>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</si>
  <si>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</si>
  <si>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</si>
  <si>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</si>
  <si>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</si>
  <si>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</si>
  <si>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</si>
  <si>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</si>
  <si>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</si>
  <si>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</si>
  <si>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</si>
  <si>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</si>
  <si>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</si>
  <si>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</si>
  <si>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</si>
  <si>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</si>
  <si>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</si>
  <si>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</si>
  <si>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</si>
  <si>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</si>
  <si>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</si>
  <si>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</si>
  <si>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</si>
  <si>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</si>
  <si>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</si>
  <si>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</si>
  <si>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</si>
  <si>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</si>
  <si>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</si>
  <si>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</si>
  <si>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</si>
  <si>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</si>
  <si>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</si>
  <si>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</si>
  <si>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</si>
  <si>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</si>
  <si>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</si>
  <si>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</si>
  <si>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</si>
  <si>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</si>
  <si>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</si>
  <si>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</si>
  <si>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</si>
  <si>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</si>
  <si>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</si>
  <si>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</si>
  <si>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</si>
  <si>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</si>
  <si>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</si>
  <si>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</si>
  <si>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</si>
  <si>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</si>
  <si>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</si>
  <si>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</si>
  <si>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</si>
  <si>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</si>
  <si>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</si>
  <si>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</si>
  <si>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</si>
  <si>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</si>
  <si>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</si>
  <si>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</si>
  <si>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</si>
  <si>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</si>
  <si>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</si>
  <si>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</si>
  <si>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</si>
  <si>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</si>
  <si>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</si>
  <si>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</si>
  <si>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</si>
  <si>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</si>
  <si>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</si>
  <si>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</si>
  <si>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</si>
  <si>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</si>
  <si>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</si>
  <si>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</si>
  <si>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</si>
  <si>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</si>
  <si>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</si>
  <si>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</si>
  <si>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</si>
  <si>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</si>
  <si>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</si>
  <si>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</si>
  <si>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</si>
  <si>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</si>
  <si>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</si>
  <si>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</si>
  <si>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</si>
  <si>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</si>
  <si>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</si>
  <si>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</si>
  <si>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</si>
  <si>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</si>
  <si>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</si>
  <si>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</si>
  <si>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</si>
  <si>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</si>
  <si>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</si>
  <si>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</si>
  <si>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</si>
  <si>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</si>
  <si>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</si>
  <si>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</si>
  <si>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</si>
  <si>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</si>
  <si>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</si>
  <si>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</si>
  <si>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</si>
  <si>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</si>
  <si>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</si>
  <si>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</si>
  <si>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</si>
  <si>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</si>
  <si>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</si>
  <si>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</si>
  <si>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</si>
  <si>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</si>
  <si>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</si>
  <si>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</si>
  <si>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</si>
  <si>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</si>
  <si>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</si>
  <si>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</si>
  <si>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</si>
  <si>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</si>
  <si>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</si>
  <si>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</si>
  <si>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</si>
  <si>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</si>
  <si>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</si>
  <si>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</si>
  <si>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</si>
  <si>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</si>
  <si>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</si>
  <si>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</si>
  <si>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</si>
  <si>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</si>
  <si>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</si>
  <si>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</si>
  <si>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</si>
  <si>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</si>
  <si>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</si>
  <si>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</si>
  <si>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</si>
  <si>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</si>
  <si>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</si>
  <si>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</si>
  <si>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</si>
  <si>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</si>
  <si>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</si>
  <si>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</si>
  <si>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</si>
  <si>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</si>
  <si>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</si>
  <si>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</si>
  <si>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</si>
  <si>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</si>
  <si>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</si>
  <si>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</si>
  <si>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</si>
  <si>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</si>
  <si>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</si>
  <si>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</si>
  <si>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</si>
  <si>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</si>
  <si>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</si>
  <si>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</si>
  <si>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</si>
  <si>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</si>
  <si>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</si>
  <si>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</si>
  <si>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</si>
  <si>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</si>
  <si>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</si>
  <si>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</si>
  <si>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</si>
  <si>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</si>
  <si>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</si>
  <si>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</si>
  <si>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</si>
  <si>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</si>
  <si>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</si>
  <si>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</si>
  <si>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</si>
  <si>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</si>
  <si>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</si>
  <si>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</si>
  <si>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</si>
  <si>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</si>
  <si>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</si>
  <si>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</si>
  <si>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</si>
  <si>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</si>
  <si>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</si>
  <si>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</si>
  <si>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</si>
  <si>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</si>
  <si>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</si>
  <si>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</si>
  <si>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</si>
  <si>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</si>
  <si>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</si>
  <si>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</si>
  <si>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</si>
  <si>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</si>
  <si>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</si>
  <si>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</si>
  <si>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</si>
  <si>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</si>
  <si>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</si>
  <si>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</si>
  <si>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</si>
  <si>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</si>
  <si>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</si>
  <si>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</si>
  <si>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</si>
  <si>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</si>
  <si>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</si>
  <si>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</si>
  <si>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</si>
  <si>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</si>
  <si>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</si>
  <si>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</si>
  <si>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</si>
  <si>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</si>
  <si>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</si>
  <si>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</si>
  <si>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</si>
  <si>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</si>
  <si>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</si>
  <si>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</si>
  <si>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</si>
  <si>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</si>
  <si>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</si>
  <si>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</si>
  <si>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</si>
  <si>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</si>
  <si>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</si>
  <si>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</si>
  <si>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</si>
  <si>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</si>
  <si>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</si>
  <si>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</si>
  <si>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</si>
  <si>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</si>
  <si>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</si>
  <si>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</si>
  <si>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</si>
  <si>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</si>
  <si>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</si>
  <si>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</si>
  <si>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</si>
  <si>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</si>
  <si>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</si>
  <si>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</si>
  <si>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</si>
  <si>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</si>
  <si>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</si>
  <si>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</si>
  <si>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</si>
  <si>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</si>
  <si>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</si>
  <si>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</si>
  <si>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</si>
  <si>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</si>
  <si>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</si>
  <si>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</si>
  <si>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</si>
  <si>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</si>
  <si>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</si>
  <si>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</si>
  <si>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</si>
  <si>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</si>
  <si>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</si>
  <si>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</si>
  <si>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</si>
  <si>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</si>
  <si>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</si>
  <si>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</si>
  <si>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</si>
  <si>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</si>
  <si>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</si>
  <si>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</si>
  <si>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</si>
  <si>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</si>
  <si>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</si>
  <si>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</si>
  <si>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</si>
  <si>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</si>
  <si>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</si>
  <si>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</si>
  <si>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</si>
  <si>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</si>
  <si>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</si>
  <si>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</si>
  <si>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</si>
  <si>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</si>
  <si>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</si>
  <si>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</si>
  <si>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</si>
  <si>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</si>
  <si>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</si>
  <si>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</si>
  <si>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</si>
  <si>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</si>
  <si>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</si>
  <si>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</si>
  <si>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</si>
  <si>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</si>
  <si>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</si>
  <si>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</si>
  <si>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</si>
  <si>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</si>
  <si>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</si>
  <si>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</si>
  <si>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</si>
  <si>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</si>
  <si>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</si>
  <si>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</si>
  <si>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</si>
  <si>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</si>
  <si>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</si>
  <si>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</si>
  <si>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</si>
  <si>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</si>
  <si>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</si>
  <si>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</si>
  <si>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</si>
  <si>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</si>
  <si>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</si>
  <si>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</si>
  <si>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</si>
  <si>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</si>
  <si>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</si>
  <si>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</si>
  <si>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</si>
  <si>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</si>
  <si>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</si>
  <si>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</si>
  <si>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</si>
  <si>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</si>
  <si>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</si>
  <si>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</si>
  <si>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</si>
  <si>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</si>
  <si>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</si>
  <si>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</si>
  <si>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</si>
  <si>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</si>
  <si>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</si>
  <si>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</si>
  <si>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</si>
  <si>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</si>
  <si>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</si>
  <si>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</si>
  <si>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</si>
  <si>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</si>
  <si>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</si>
  <si>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</si>
  <si>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</si>
  <si>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</si>
  <si>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</si>
  <si>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</si>
  <si>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</si>
  <si>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</si>
  <si>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</si>
  <si>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</si>
  <si>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</si>
  <si>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</si>
  <si>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</si>
  <si>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</si>
  <si>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</si>
  <si>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</si>
  <si>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</si>
  <si>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</si>
  <si>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</si>
  <si>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</si>
  <si>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</si>
  <si>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</si>
  <si>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</si>
  <si>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</si>
  <si>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</si>
  <si>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</si>
  <si>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</si>
  <si>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</si>
  <si>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</si>
  <si>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</si>
  <si>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</si>
  <si>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</si>
  <si>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</si>
  <si>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</si>
  <si>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</si>
  <si>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</si>
  <si>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</si>
  <si>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</si>
  <si>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</si>
  <si>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</si>
  <si>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</si>
  <si>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</si>
  <si>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</si>
  <si>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</si>
  <si>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</si>
  <si>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</si>
  <si>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</si>
  <si>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</si>
  <si>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</si>
  <si>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</si>
  <si>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</si>
  <si>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</si>
  <si>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</si>
  <si>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</si>
  <si>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</si>
  <si>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</si>
  <si>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</si>
  <si>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</si>
  <si>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</si>
  <si>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</si>
  <si>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</si>
  <si>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</si>
  <si>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</si>
  <si>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</si>
  <si>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</si>
  <si>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</si>
  <si>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</si>
  <si>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</si>
  <si>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</si>
  <si>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</si>
  <si>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</si>
  <si>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</si>
  <si>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</si>
  <si>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</si>
  <si>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</si>
  <si>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</si>
  <si>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</si>
  <si>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</si>
  <si>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</si>
  <si>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</si>
  <si>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</si>
  <si>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</si>
  <si>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</si>
  <si>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</si>
  <si>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</si>
  <si>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</si>
  <si>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</si>
  <si>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</si>
  <si>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</si>
  <si>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</si>
  <si>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</si>
  <si>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</si>
  <si>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</si>
  <si>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</si>
  <si>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</si>
  <si>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</si>
  <si>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</si>
  <si>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</si>
  <si>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</si>
  <si>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</si>
  <si>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</si>
  <si>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</si>
  <si>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</si>
  <si>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</si>
  <si>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</si>
  <si>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</si>
  <si>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</si>
  <si>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</si>
  <si>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</si>
  <si>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</si>
  <si>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</si>
  <si>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</si>
  <si>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</si>
  <si>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</si>
  <si>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</si>
  <si>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</si>
  <si>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</si>
  <si>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</si>
  <si>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</si>
  <si>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</si>
  <si>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</si>
  <si>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</si>
  <si>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</si>
  <si>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</si>
  <si>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</si>
  <si>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</si>
  <si>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</si>
  <si>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</si>
  <si>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</si>
  <si>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</si>
  <si>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</si>
  <si>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</si>
  <si>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</si>
  <si>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</si>
  <si>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</si>
  <si>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</si>
  <si>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</si>
  <si>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</si>
  <si>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</si>
  <si>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</si>
  <si>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</si>
  <si>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</si>
  <si>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</si>
  <si>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</si>
  <si>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</si>
  <si>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</si>
  <si>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</si>
  <si>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</si>
  <si>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</si>
  <si>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</si>
  <si>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</si>
  <si>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</si>
  <si>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</si>
  <si>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</si>
  <si>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</si>
  <si>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</si>
  <si>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</si>
  <si>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</si>
  <si>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</si>
  <si>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</si>
  <si>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</si>
  <si>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</si>
  <si>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</si>
  <si>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</si>
  <si>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</si>
  <si>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</si>
  <si>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</si>
  <si>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</si>
  <si>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</si>
  <si>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</si>
  <si>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</si>
  <si>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</si>
  <si>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</si>
  <si>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</si>
  <si>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</si>
  <si>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</si>
  <si>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</si>
  <si>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</si>
  <si>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</si>
  <si>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</si>
  <si>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</si>
  <si>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</si>
  <si>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</si>
  <si>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</si>
  <si>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</si>
  <si>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</si>
  <si>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</si>
  <si>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</si>
  <si>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</si>
  <si>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</si>
  <si>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</si>
  <si>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</si>
  <si>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</si>
  <si>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</si>
  <si>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</si>
  <si>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</si>
  <si>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</si>
  <si>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</si>
  <si>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</si>
  <si>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</si>
  <si>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</si>
  <si>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</si>
  <si>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</si>
  <si>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</si>
  <si>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</si>
  <si>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</si>
  <si>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</si>
  <si>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</si>
  <si>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</si>
  <si>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</si>
  <si>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</si>
  <si>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</si>
  <si>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</si>
  <si>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</si>
  <si>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</si>
  <si>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</si>
  <si>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</si>
  <si>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</si>
  <si>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</si>
  <si>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</si>
  <si>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</si>
  <si>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</si>
  <si>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</si>
  <si>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</si>
  <si>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</si>
  <si>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</si>
  <si>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</si>
  <si>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</si>
  <si>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</si>
  <si>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</si>
  <si>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</si>
  <si>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</si>
  <si>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</si>
  <si>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</si>
  <si>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</si>
  <si>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</si>
  <si>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</si>
  <si>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</si>
  <si>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</si>
  <si>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</si>
  <si>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</si>
  <si>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</si>
  <si>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</si>
  <si>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</si>
  <si>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</si>
  <si>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</si>
  <si>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</si>
  <si>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</si>
  <si>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</si>
  <si>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</si>
  <si>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</si>
  <si>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</si>
  <si>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</si>
  <si>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</si>
  <si>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</si>
  <si>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</si>
  <si>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</si>
  <si>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</si>
  <si>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</si>
  <si>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</si>
  <si>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</si>
  <si>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</si>
  <si>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</si>
  <si>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</si>
  <si>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</si>
  <si>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</si>
  <si>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</si>
  <si>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</si>
  <si>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</si>
  <si>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</si>
  <si>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</si>
  <si>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</si>
  <si>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</si>
  <si>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</si>
  <si>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</si>
  <si>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</si>
  <si>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</si>
  <si>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</si>
  <si>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</si>
  <si>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</si>
  <si>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</si>
  <si>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</si>
  <si>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</si>
  <si>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</si>
  <si>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</si>
  <si>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</si>
  <si>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</si>
  <si>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</si>
  <si>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</si>
  <si>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</si>
  <si>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</si>
  <si>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</si>
  <si>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</si>
  <si>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</si>
  <si>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</si>
  <si>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</si>
  <si>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</si>
  <si>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</si>
  <si>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</si>
  <si>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</si>
  <si>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</si>
  <si>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</si>
  <si>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</si>
  <si>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</si>
  <si>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</si>
  <si>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</si>
  <si>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</si>
  <si>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</si>
  <si>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</si>
  <si>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</si>
  <si>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</si>
  <si>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</si>
  <si>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</si>
  <si>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</si>
  <si>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</si>
  <si>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</si>
  <si>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</si>
  <si>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</si>
  <si>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</si>
  <si>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</si>
  <si>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</si>
  <si>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</si>
  <si>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</si>
  <si>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</si>
  <si>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</si>
  <si>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</si>
  <si>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</si>
  <si>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</si>
  <si>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</si>
  <si>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</si>
  <si>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</si>
  <si>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</si>
  <si>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</si>
  <si>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</si>
  <si>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</si>
  <si>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</si>
  <si>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</si>
  <si>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</si>
  <si>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</si>
  <si>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</si>
  <si>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</si>
  <si>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</si>
  <si>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</si>
  <si>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</si>
  <si>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</si>
  <si>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</si>
  <si>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</si>
  <si>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</si>
  <si>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</si>
  <si>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</si>
  <si>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</si>
  <si>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</si>
  <si>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</si>
  <si>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</si>
  <si>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</si>
  <si>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</si>
  <si>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</si>
  <si>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</si>
  <si>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</si>
  <si>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</si>
  <si>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</si>
  <si>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</si>
  <si>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</si>
  <si>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</si>
  <si>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</si>
  <si>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</si>
  <si>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</si>
  <si>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</si>
  <si>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</si>
  <si>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</si>
  <si>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</si>
  <si>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</si>
  <si>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</si>
  <si>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</si>
  <si>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</si>
  <si>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</si>
  <si>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</si>
  <si>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</si>
  <si>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</si>
  <si>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</si>
  <si>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</si>
  <si>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</si>
  <si>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</si>
  <si>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</si>
  <si>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</si>
  <si>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</si>
  <si>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</si>
  <si>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</si>
  <si>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</si>
  <si>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</si>
  <si>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</si>
  <si>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</si>
  <si>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</si>
  <si>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</si>
  <si>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</si>
  <si>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</si>
  <si>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</si>
  <si>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</si>
  <si>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</si>
  <si>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</si>
  <si>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</si>
  <si>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</si>
  <si>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</si>
  <si>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</si>
  <si>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</si>
  <si>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</si>
  <si>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</si>
  <si>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</si>
  <si>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</si>
  <si>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</si>
  <si>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</si>
  <si>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</si>
  <si>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</si>
  <si>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</si>
  <si>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</si>
  <si>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</si>
  <si>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</si>
  <si>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</si>
  <si>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</si>
  <si>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</si>
  <si>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</si>
  <si>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</si>
  <si>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</si>
  <si>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</si>
  <si>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</si>
  <si>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</si>
  <si>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</si>
  <si>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</si>
  <si>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</si>
  <si>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</si>
  <si>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</si>
  <si>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</si>
  <si>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</si>
  <si>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</si>
  <si>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</si>
  <si>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</si>
  <si>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</si>
  <si>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</si>
  <si>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</si>
  <si>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</si>
  <si>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</si>
  <si>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</si>
  <si>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</si>
  <si>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</si>
  <si>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</si>
  <si>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</si>
  <si>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</si>
  <si>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</si>
  <si>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</si>
  <si>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</si>
  <si>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</si>
  <si>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</si>
  <si>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</si>
  <si>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</si>
  <si>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</si>
  <si>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</si>
  <si>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</si>
  <si>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</si>
  <si>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</si>
  <si>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</si>
  <si>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</si>
  <si>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</si>
  <si>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</si>
  <si>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</si>
  <si>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</si>
  <si>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</si>
  <si>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</si>
  <si>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</si>
  <si>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</si>
  <si>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</si>
  <si>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</si>
  <si>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</si>
  <si>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</si>
  <si>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</si>
  <si>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</si>
  <si>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</si>
  <si>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</si>
  <si>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</si>
  <si>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</si>
  <si>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</si>
  <si>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</si>
  <si>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</si>
  <si>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</si>
  <si>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</si>
  <si>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</si>
  <si>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</si>
  <si>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</si>
  <si>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</si>
  <si>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</si>
  <si>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</si>
  <si>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</si>
  <si>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</si>
  <si>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</si>
  <si>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</si>
  <si>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</si>
  <si>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</si>
  <si>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</si>
  <si>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</si>
  <si>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</si>
  <si>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</si>
  <si>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</si>
  <si>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</si>
  <si>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</si>
  <si>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</si>
  <si>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</si>
  <si>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</si>
  <si>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</si>
  <si>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</si>
  <si>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</si>
  <si>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</si>
  <si>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</si>
  <si>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</si>
  <si>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</si>
  <si>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</si>
  <si>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</si>
  <si>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</si>
  <si>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</si>
  <si>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</si>
  <si>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</si>
  <si>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</si>
  <si>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</si>
  <si>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</si>
  <si>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</si>
  <si>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</si>
  <si>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</si>
  <si>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</si>
  <si>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</si>
  <si>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</si>
  <si>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</si>
  <si>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</si>
  <si>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</si>
  <si>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</si>
  <si>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</si>
  <si>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</si>
  <si>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</si>
  <si>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</si>
  <si>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</si>
  <si>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</si>
  <si>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</si>
  <si>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</si>
  <si>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</si>
  <si>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</si>
  <si>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</si>
  <si>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</si>
  <si>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</si>
  <si>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</si>
  <si>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</si>
  <si>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</si>
  <si>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</si>
  <si>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</si>
  <si>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</si>
  <si>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</si>
  <si>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</si>
  <si>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</si>
  <si>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</si>
  <si>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</si>
  <si>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</si>
  <si>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</si>
  <si>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</si>
  <si>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</si>
  <si>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</si>
  <si>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</si>
  <si>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</si>
  <si>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</si>
  <si>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</si>
  <si>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</si>
  <si>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</si>
  <si>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</si>
  <si>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</si>
  <si>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</si>
  <si>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</si>
  <si>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</si>
  <si>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</si>
  <si>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</si>
  <si>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</si>
  <si>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</si>
  <si>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</si>
  <si>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</si>
  <si>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</si>
  <si>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</si>
  <si>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</si>
  <si>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</si>
  <si>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</si>
  <si>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</si>
  <si>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</si>
  <si>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</si>
  <si>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</si>
  <si>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</si>
  <si>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</si>
  <si>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</si>
  <si>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</si>
  <si>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</si>
  <si>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</si>
  <si>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</si>
  <si>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</si>
  <si>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</si>
  <si>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</si>
  <si>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</si>
  <si>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</si>
  <si>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</si>
  <si>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</si>
  <si>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</si>
  <si>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</si>
  <si>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</si>
  <si>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</si>
  <si>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</si>
  <si>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</si>
  <si>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</si>
  <si>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</si>
  <si>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</si>
  <si>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</si>
  <si>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</si>
  <si>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</si>
  <si>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</si>
  <si>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</si>
  <si>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</si>
  <si>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</si>
  <si>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</si>
  <si>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</si>
  <si>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</si>
  <si>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</si>
  <si>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</si>
  <si>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</si>
  <si>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</si>
  <si>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</si>
  <si>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</si>
  <si>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</si>
  <si>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</si>
  <si>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</si>
  <si>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</si>
  <si>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</si>
  <si>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</si>
  <si>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</si>
  <si>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</si>
  <si>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</si>
  <si>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</si>
  <si>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</si>
  <si>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</si>
  <si>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</si>
  <si>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</si>
  <si>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</si>
  <si>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</si>
  <si>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</si>
  <si>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</si>
  <si>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</si>
  <si>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</si>
  <si>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</si>
  <si>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</si>
  <si>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</si>
  <si>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</si>
  <si>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</si>
  <si>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</si>
  <si>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</si>
  <si>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</si>
  <si>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</si>
  <si>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</si>
  <si>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</si>
  <si>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</si>
  <si>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</si>
  <si>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</si>
  <si>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</si>
  <si>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</si>
  <si>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</si>
  <si>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</si>
  <si>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</si>
  <si>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</si>
  <si>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</si>
  <si>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</si>
  <si>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</si>
  <si>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</si>
  <si>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</si>
  <si>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</si>
  <si>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</si>
  <si>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</si>
  <si>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</si>
  <si>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</si>
  <si>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</si>
  <si>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</si>
  <si>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</si>
  <si>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</si>
  <si>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</si>
  <si>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</si>
  <si>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</si>
  <si>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</si>
  <si>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</si>
  <si>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</si>
  <si>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</si>
  <si>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</si>
  <si>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</si>
  <si>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</si>
  <si>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</si>
  <si>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</si>
  <si>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</si>
  <si>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</si>
  <si>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</si>
  <si>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</si>
  <si>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</si>
  <si>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</si>
  <si>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</si>
  <si>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</si>
  <si>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</si>
  <si>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</si>
  <si>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</si>
  <si>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</si>
  <si>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</si>
  <si>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</si>
  <si>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</si>
  <si>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</si>
  <si>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</si>
  <si>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</si>
  <si>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</si>
  <si>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</si>
  <si>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</si>
  <si>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</si>
  <si>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</si>
  <si>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</si>
  <si>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</si>
  <si>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</si>
  <si>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</si>
  <si>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</si>
  <si>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</si>
  <si>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</si>
  <si>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</si>
  <si>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</si>
  <si>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</si>
  <si>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</si>
  <si>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</si>
  <si>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</si>
  <si>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</si>
  <si>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</si>
  <si>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</si>
  <si>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</si>
  <si>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</si>
  <si>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</si>
  <si>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</si>
  <si>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</si>
  <si>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</si>
  <si>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</si>
  <si>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</si>
  <si>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</si>
  <si>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</si>
  <si>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</si>
  <si>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</si>
  <si>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</si>
  <si>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</si>
  <si>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</si>
  <si>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</si>
  <si>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</si>
  <si>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</si>
  <si>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</si>
  <si>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</si>
  <si>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</si>
  <si>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</si>
  <si>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</si>
  <si>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</si>
  <si>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</si>
  <si>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</si>
  <si>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</si>
  <si>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</si>
  <si>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</si>
  <si>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</si>
  <si>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</si>
  <si>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</si>
  <si>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</si>
  <si>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</si>
  <si>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</si>
  <si>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</si>
  <si>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</si>
  <si>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</si>
  <si>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</si>
  <si>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</si>
  <si>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</si>
  <si>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</si>
  <si>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</si>
  <si>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</si>
  <si>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</si>
  <si>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</si>
  <si>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</si>
  <si>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</si>
  <si>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</si>
  <si>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</si>
  <si>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</si>
  <si>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</si>
  <si>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</si>
  <si>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</si>
  <si>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</si>
  <si>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</si>
  <si>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</si>
  <si>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</si>
  <si>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</si>
  <si>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</si>
  <si>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</si>
  <si>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</si>
  <si>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</si>
  <si>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</si>
  <si>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</si>
  <si>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</si>
  <si>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</si>
  <si>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</si>
  <si>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</si>
  <si>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</si>
  <si>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</si>
  <si>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</si>
  <si>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</si>
  <si>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</si>
  <si>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</si>
  <si>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</si>
  <si>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</si>
  <si>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</si>
  <si>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</si>
  <si>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</si>
  <si>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</si>
  <si>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</si>
  <si>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</si>
  <si>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</si>
  <si>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</si>
  <si>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</si>
  <si>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</si>
  <si>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</si>
  <si>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</si>
  <si>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</si>
  <si>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</si>
  <si>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</si>
  <si>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</si>
  <si>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</si>
  <si>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</si>
  <si>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</si>
  <si>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</si>
  <si>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</si>
  <si>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</si>
  <si>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</si>
  <si>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</si>
  <si>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</si>
  <si>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</si>
  <si>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</si>
  <si>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</si>
  <si>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</si>
  <si>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</si>
  <si>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</si>
  <si>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</si>
  <si>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</si>
  <si>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</si>
  <si>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</si>
  <si>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</si>
  <si>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</si>
  <si>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</si>
  <si>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</si>
  <si>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</si>
  <si>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</si>
  <si>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</si>
  <si>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</si>
  <si>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</si>
  <si>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</si>
  <si>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</si>
  <si>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</si>
  <si>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</si>
  <si>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</si>
  <si>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</si>
  <si>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</si>
  <si>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</si>
  <si>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</si>
  <si>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</si>
  <si>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</si>
  <si>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</si>
  <si>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</si>
  <si>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</si>
  <si>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</si>
  <si>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</si>
  <si>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</si>
  <si>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</si>
  <si>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</si>
  <si>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</si>
  <si>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</si>
  <si>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</si>
  <si>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</si>
  <si>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</si>
  <si>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</si>
  <si>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</si>
  <si>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</si>
  <si>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</si>
  <si>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</si>
  <si>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</si>
  <si>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</si>
  <si>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</si>
  <si>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</si>
  <si>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</si>
  <si>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</si>
  <si>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</si>
  <si>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</si>
  <si>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</si>
  <si>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</si>
  <si>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</si>
  <si>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</si>
  <si>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</si>
  <si>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</si>
  <si>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</si>
  <si>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</si>
  <si>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</si>
  <si>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</si>
  <si>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</si>
  <si>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</si>
  <si>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</si>
  <si>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</si>
  <si>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</si>
  <si>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</si>
  <si>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</si>
  <si>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</si>
  <si>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</si>
  <si>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</si>
  <si>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</si>
  <si>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</si>
  <si>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</si>
  <si>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</si>
  <si>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</si>
  <si>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</si>
  <si>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</si>
  <si>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</si>
  <si>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</si>
  <si>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</si>
  <si>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</si>
  <si>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</si>
  <si>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</si>
  <si>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</si>
  <si>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</si>
  <si>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</si>
  <si>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</si>
  <si>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</si>
  <si>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</si>
  <si>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</si>
  <si>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</si>
  <si>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</si>
  <si>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</si>
  <si>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</si>
  <si>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</si>
  <si>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</si>
  <si>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</si>
  <si>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</si>
  <si>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</si>
  <si>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</si>
  <si>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</si>
  <si>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</si>
  <si>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</si>
  <si>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</si>
  <si>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</si>
  <si>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</si>
  <si>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</si>
  <si>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</si>
  <si>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</si>
  <si>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</si>
  <si>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</si>
  <si>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</si>
  <si>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</si>
  <si>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</si>
  <si>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</si>
  <si>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</si>
  <si>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</si>
  <si>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</si>
  <si>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</si>
  <si>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</si>
  <si>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</si>
  <si>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</si>
  <si>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</si>
  <si>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</si>
  <si>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</si>
  <si>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</si>
  <si>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</si>
  <si>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</si>
  <si>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</si>
  <si>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</si>
  <si>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</si>
  <si>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</si>
  <si>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</si>
  <si>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</si>
  <si>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</si>
  <si>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</si>
  <si>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</si>
  <si>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</si>
  <si>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</si>
  <si>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</si>
  <si>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</si>
  <si>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</si>
  <si>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</si>
  <si>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</si>
  <si>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</si>
  <si>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</si>
  <si>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</si>
  <si>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</si>
  <si>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</si>
  <si>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</si>
  <si>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</si>
  <si>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</si>
  <si>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</si>
  <si>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</si>
  <si>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</si>
  <si>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</si>
  <si>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</si>
  <si>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</si>
  <si>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</si>
  <si>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</si>
  <si>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</si>
  <si>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</si>
  <si>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</si>
  <si>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</si>
  <si>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</si>
  <si>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</si>
  <si>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</si>
  <si>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</si>
  <si>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</si>
  <si>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</si>
  <si>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</si>
  <si>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</si>
  <si>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</si>
  <si>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</si>
  <si>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</si>
  <si>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</si>
  <si>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</si>
  <si>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</si>
  <si>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</si>
  <si>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</si>
  <si>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</si>
  <si>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</si>
  <si>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</si>
  <si>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</si>
  <si>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</si>
  <si>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</si>
  <si>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</si>
  <si>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</si>
  <si>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</si>
  <si>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</si>
  <si>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</si>
  <si>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</si>
  <si>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</si>
  <si>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</si>
  <si>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</si>
  <si>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</si>
  <si>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</si>
  <si>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</si>
  <si>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</si>
  <si>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</si>
  <si>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</si>
  <si>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</si>
  <si>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</si>
  <si>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</si>
  <si>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</si>
  <si>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</si>
  <si>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</si>
  <si>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</si>
  <si>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</si>
  <si>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</si>
  <si>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</si>
  <si>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</si>
  <si>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</si>
  <si>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</si>
  <si>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</si>
  <si>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</si>
  <si>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</si>
  <si>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</si>
  <si>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</si>
  <si>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</si>
  <si>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</si>
  <si>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</si>
  <si>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</si>
  <si>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</si>
  <si>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</si>
  <si>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</si>
  <si>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</si>
  <si>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</si>
  <si>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</si>
  <si>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</si>
  <si>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</si>
  <si>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</si>
  <si>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</si>
  <si>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</si>
  <si>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</si>
  <si>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</si>
  <si>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</si>
  <si>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</si>
  <si>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</si>
  <si>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</si>
  <si>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</si>
  <si>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</si>
  <si>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</si>
  <si>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</si>
  <si>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</si>
  <si>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</si>
  <si>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</si>
  <si>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</si>
  <si>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</si>
  <si>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</si>
  <si>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</si>
  <si>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</si>
  <si>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</si>
  <si>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</si>
  <si>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</si>
  <si>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</si>
  <si>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</si>
  <si>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</si>
  <si>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</si>
  <si>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</si>
  <si>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</si>
  <si>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</si>
  <si>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</si>
  <si>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</si>
  <si>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</si>
  <si>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</si>
  <si>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</si>
  <si>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</si>
  <si>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</si>
  <si>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</si>
  <si>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</si>
  <si>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</si>
  <si>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</si>
  <si>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</si>
  <si>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</si>
  <si>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</si>
  <si>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</si>
  <si>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</si>
  <si>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</si>
  <si>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</si>
  <si>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</si>
  <si>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</si>
  <si>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</si>
  <si>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</si>
  <si>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</si>
  <si>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</si>
  <si>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</si>
  <si>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</si>
  <si>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</si>
  <si>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</si>
  <si>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</si>
  <si>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</si>
  <si>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</si>
  <si>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</si>
  <si>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</si>
  <si>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</si>
  <si>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</si>
  <si>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</si>
  <si>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</si>
  <si>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</si>
  <si>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</si>
  <si>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</si>
  <si>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</si>
  <si>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</si>
  <si>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</si>
  <si>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</si>
  <si>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</si>
  <si>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</si>
  <si>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</si>
  <si>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</si>
  <si>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</si>
  <si>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</si>
  <si>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</si>
  <si>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</si>
  <si>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</si>
  <si>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</si>
  <si>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</si>
  <si>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</si>
  <si>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</si>
  <si>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</si>
  <si>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</si>
  <si>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</si>
  <si>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</si>
  <si>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</si>
  <si>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</si>
  <si>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</si>
  <si>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</si>
  <si>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</si>
  <si>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</si>
  <si>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</si>
  <si>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</si>
  <si>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</si>
  <si>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</si>
  <si>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</si>
  <si>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</si>
  <si>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</si>
  <si>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</si>
  <si>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</si>
  <si>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</si>
  <si>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</si>
  <si>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</si>
  <si>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</si>
  <si>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</si>
  <si>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</si>
  <si>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</si>
  <si>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</si>
  <si>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</si>
  <si>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</si>
  <si>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</si>
  <si>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</si>
  <si>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</si>
  <si>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</si>
  <si>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</si>
  <si>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</si>
  <si>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</si>
  <si>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</si>
  <si>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</si>
  <si>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</si>
  <si>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</si>
  <si>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</si>
  <si>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</si>
  <si>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</si>
  <si>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</si>
  <si>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</si>
  <si>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</si>
  <si>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</si>
  <si>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</si>
  <si>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</si>
  <si>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</si>
  <si>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</si>
  <si>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</si>
  <si>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</si>
  <si>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</si>
  <si>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</si>
  <si>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</si>
  <si>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</si>
  <si>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</si>
  <si>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</si>
  <si>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</si>
  <si>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</si>
  <si>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</si>
  <si>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</si>
  <si>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</si>
  <si>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</si>
  <si>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</si>
  <si>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</si>
  <si>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</si>
  <si>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</si>
  <si>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</si>
  <si>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</si>
  <si>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</si>
  <si>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</si>
  <si>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</si>
  <si>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</si>
  <si>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</si>
  <si>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</si>
  <si>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</si>
  <si>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</si>
  <si>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</si>
  <si>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</si>
  <si>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</si>
  <si>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</si>
  <si>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</si>
  <si>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</si>
  <si>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</si>
  <si>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</si>
  <si>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</si>
  <si>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</si>
  <si>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</si>
  <si>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</si>
  <si>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</si>
  <si>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</si>
  <si>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</si>
  <si>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</si>
  <si>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</si>
  <si>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</si>
  <si>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</si>
  <si>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</si>
  <si>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</si>
  <si>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</si>
  <si>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</si>
  <si>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</si>
  <si>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</si>
  <si>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</si>
  <si>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</si>
  <si>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</si>
  <si>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</si>
  <si>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</si>
  <si>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</si>
  <si>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</si>
  <si>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</si>
  <si>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</si>
  <si>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</si>
  <si>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</si>
  <si>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</si>
  <si>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</si>
  <si>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</si>
  <si>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</si>
  <si>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</si>
  <si>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</si>
  <si>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</si>
  <si>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</si>
  <si>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</si>
  <si>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</si>
  <si>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</si>
  <si>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</si>
  <si>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</si>
  <si>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</si>
  <si>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</si>
  <si>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</si>
  <si>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</si>
  <si>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</si>
  <si>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</si>
  <si>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</si>
  <si>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</si>
  <si>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</si>
  <si>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</si>
  <si>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</si>
  <si>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</si>
  <si>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</si>
  <si>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</si>
  <si>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</si>
  <si>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</si>
  <si>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</si>
  <si>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</si>
  <si>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</si>
  <si>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</si>
  <si>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</si>
  <si>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</si>
  <si>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</si>
  <si>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</si>
  <si>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</si>
  <si>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</si>
  <si>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</si>
  <si>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</si>
  <si>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</si>
  <si>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</si>
  <si>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</si>
  <si>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</si>
  <si>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</si>
  <si>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</si>
  <si>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</si>
  <si>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</si>
  <si>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</si>
  <si>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</si>
  <si>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</si>
  <si>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</si>
  <si>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</si>
  <si>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</si>
  <si>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</si>
  <si>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</si>
  <si>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</si>
  <si>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</si>
  <si>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</si>
  <si>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</si>
  <si>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</si>
  <si>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</si>
  <si>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</si>
  <si>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</si>
  <si>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</si>
  <si>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</si>
  <si>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</si>
  <si>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</si>
  <si>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</si>
  <si>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</si>
  <si>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</si>
  <si>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</si>
  <si>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</si>
  <si>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</si>
  <si>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</si>
  <si>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</si>
  <si>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</si>
  <si>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</si>
  <si>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</si>
  <si>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</si>
  <si>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</si>
  <si>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</si>
  <si>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</si>
  <si>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</si>
  <si>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</si>
  <si>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</si>
  <si>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</si>
  <si>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</si>
  <si>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</si>
  <si>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</si>
  <si>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</si>
  <si>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</si>
  <si>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</si>
  <si>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</si>
  <si>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</si>
  <si>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</si>
  <si>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</si>
  <si>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</si>
  <si>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</si>
  <si>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</si>
  <si>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</si>
  <si>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</si>
  <si>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</si>
  <si>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</si>
  <si>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</si>
  <si>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</si>
  <si>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</si>
  <si>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</si>
  <si>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</si>
  <si>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</si>
  <si>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</si>
  <si>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</si>
  <si>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</si>
  <si>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</si>
  <si>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</si>
  <si>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</si>
  <si>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</si>
  <si>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</si>
  <si>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</si>
  <si>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</si>
  <si>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</si>
  <si>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</si>
  <si>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</si>
  <si>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</si>
  <si>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</si>
  <si>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</si>
  <si>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</si>
  <si>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</si>
  <si>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</si>
  <si>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</si>
  <si>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</si>
  <si>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</si>
  <si>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</si>
  <si>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</si>
  <si>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</si>
  <si>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</si>
  <si>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</si>
  <si>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</si>
  <si>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</si>
  <si>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</si>
  <si>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</si>
  <si>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</si>
  <si>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</si>
  <si>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</si>
  <si>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</si>
  <si>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</si>
  <si>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</si>
  <si>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</si>
  <si>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</si>
  <si>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</si>
  <si>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</si>
  <si>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</si>
  <si>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</si>
  <si>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</si>
  <si>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</si>
  <si>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</si>
  <si>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</si>
  <si>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</si>
  <si>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</si>
  <si>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</si>
  <si>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</si>
  <si>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</si>
  <si>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</si>
  <si>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</si>
  <si>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</si>
  <si>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</si>
  <si>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</si>
  <si>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</si>
  <si>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</si>
  <si>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</si>
  <si>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</si>
  <si>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</si>
  <si>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</si>
  <si>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</si>
  <si>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</si>
  <si>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</si>
  <si>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</si>
  <si>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</si>
  <si>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</si>
  <si>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</si>
  <si>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</si>
  <si>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</si>
  <si>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</si>
  <si>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</si>
  <si>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</si>
  <si>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</si>
  <si>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</si>
  <si>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</si>
  <si>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</si>
  <si>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</si>
  <si>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</si>
  <si>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</si>
  <si>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</si>
  <si>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</si>
  <si>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</si>
  <si>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</si>
  <si>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</si>
  <si>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</si>
  <si>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</si>
  <si>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</si>
  <si>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</si>
  <si>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</si>
  <si>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</si>
  <si>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</si>
  <si>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</si>
  <si>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</si>
  <si>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</si>
  <si>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</si>
  <si>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</si>
  <si>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</si>
  <si>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</si>
  <si>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</si>
  <si>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</si>
  <si>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</si>
  <si>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</si>
  <si>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</si>
  <si>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</si>
  <si>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</si>
  <si>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</si>
  <si>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</si>
  <si>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</si>
  <si>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</si>
  <si>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</si>
  <si>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</si>
  <si>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</si>
  <si>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</si>
  <si>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</si>
  <si>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</si>
  <si>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</si>
  <si>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</si>
  <si>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</si>
  <si>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</si>
  <si>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</si>
  <si>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</si>
  <si>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</si>
  <si>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</si>
  <si>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</si>
  <si>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</si>
  <si>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</si>
  <si>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</si>
  <si>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</si>
  <si>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</si>
  <si>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</si>
  <si>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</si>
  <si>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</si>
  <si>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</si>
  <si>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</si>
  <si>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</si>
  <si>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</si>
  <si>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</si>
  <si>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</si>
  <si>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</si>
  <si>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</si>
  <si>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</si>
  <si>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</si>
  <si>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</si>
  <si>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</si>
  <si>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</si>
  <si>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</si>
  <si>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</si>
  <si>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</si>
  <si>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</si>
  <si>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</si>
  <si>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</si>
  <si>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</si>
  <si>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</si>
  <si>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</si>
  <si>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</si>
  <si>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</si>
  <si>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</si>
  <si>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</si>
  <si>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</si>
  <si>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</si>
  <si>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</si>
  <si>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</si>
  <si>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</si>
  <si>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</si>
  <si>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</si>
  <si>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</si>
  <si>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</si>
  <si>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</si>
  <si>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</si>
  <si>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</si>
  <si>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</si>
  <si>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</si>
  <si>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</si>
  <si>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</si>
  <si>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</si>
  <si>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</si>
  <si>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</si>
  <si>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</si>
  <si>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</si>
  <si>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</si>
  <si>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</si>
  <si>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</si>
  <si>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</si>
  <si>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</si>
  <si>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</si>
  <si>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</si>
  <si>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</si>
  <si>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</si>
  <si>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</si>
  <si>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</si>
  <si>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</si>
  <si>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</si>
  <si>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</si>
  <si>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</si>
  <si>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</si>
  <si>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</si>
  <si>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</si>
  <si>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</si>
  <si>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</si>
  <si>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</si>
  <si>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</si>
  <si>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</si>
  <si>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</si>
  <si>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</si>
  <si>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</si>
  <si>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</si>
  <si>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</si>
  <si>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</si>
  <si>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</si>
  <si>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</si>
  <si>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</si>
  <si>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</si>
  <si>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</si>
  <si>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</si>
  <si>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</si>
  <si>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</si>
  <si>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</si>
  <si>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</si>
  <si>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</si>
  <si>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</si>
  <si>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</si>
  <si>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</si>
  <si>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</si>
  <si>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</si>
  <si>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</si>
  <si>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</si>
  <si>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</si>
  <si>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</si>
  <si>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</si>
  <si>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</si>
  <si>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</si>
  <si>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</si>
  <si>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</si>
  <si>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</si>
  <si>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</si>
  <si>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</si>
  <si>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</si>
  <si>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</si>
  <si>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</si>
  <si>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</si>
  <si>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</si>
  <si>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</si>
  <si>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</si>
  <si>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</si>
  <si>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</si>
  <si>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</si>
  <si>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</si>
  <si>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</si>
  <si>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</si>
  <si>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</si>
  <si>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</si>
  <si>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</si>
  <si>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</si>
  <si>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</si>
  <si>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</si>
  <si>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</si>
  <si>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</si>
  <si>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</si>
  <si>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</si>
  <si>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</si>
  <si>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</si>
  <si>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</si>
  <si>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</si>
  <si>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</si>
  <si>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</si>
  <si>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</si>
  <si>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</si>
  <si>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</si>
  <si>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</si>
  <si>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</si>
  <si>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</si>
  <si>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</si>
  <si>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</si>
  <si>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</si>
  <si>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</si>
  <si>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</si>
  <si>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</si>
  <si>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</si>
  <si>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</si>
  <si>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</si>
  <si>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</si>
  <si>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</si>
  <si>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</si>
  <si>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</si>
  <si>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</si>
  <si>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</si>
  <si>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</si>
  <si>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</si>
  <si>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</si>
  <si>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</si>
  <si>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</si>
  <si>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</si>
  <si>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</si>
  <si>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</si>
  <si>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</si>
  <si>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</si>
  <si>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</si>
  <si>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</si>
  <si>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</si>
  <si>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</si>
  <si>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</si>
  <si>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</si>
  <si>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</si>
  <si>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</si>
  <si>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</si>
  <si>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</si>
  <si>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</si>
  <si>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</si>
  <si>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</si>
  <si>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</si>
  <si>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</si>
  <si>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</si>
  <si>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</si>
  <si>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</si>
  <si>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</si>
  <si>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</si>
  <si>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</si>
  <si>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</si>
  <si>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</si>
  <si>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</si>
  <si>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</si>
  <si>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</si>
  <si>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</si>
  <si>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</si>
  <si>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</si>
  <si>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</si>
  <si>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</si>
  <si>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</si>
  <si>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</si>
  <si>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</si>
  <si>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</si>
  <si>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</si>
  <si>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</si>
  <si>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</si>
  <si>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</si>
  <si>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</si>
  <si>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</si>
  <si>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</si>
  <si>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</si>
  <si>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</si>
  <si>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</si>
  <si>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</si>
  <si>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</si>
  <si>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</si>
  <si>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</si>
  <si>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</si>
  <si>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</si>
  <si>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</si>
  <si>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</si>
  <si>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</si>
  <si>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</si>
  <si>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</si>
  <si>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</si>
  <si>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</si>
  <si>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</si>
  <si>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</si>
  <si>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</si>
  <si>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</si>
  <si>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</si>
  <si>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</si>
  <si>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</si>
  <si>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</si>
  <si>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</si>
  <si>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</si>
  <si>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</si>
  <si>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</si>
  <si>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</si>
  <si>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</si>
  <si>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</si>
  <si>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</si>
  <si>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</si>
  <si>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</si>
  <si>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</si>
  <si>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</si>
  <si>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</si>
  <si>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</si>
  <si>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</si>
  <si>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</si>
  <si>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</si>
  <si>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</si>
  <si>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</si>
  <si>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</si>
  <si>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</si>
  <si>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</si>
  <si>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</si>
  <si>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</si>
  <si>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</si>
  <si>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</si>
  <si>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</si>
  <si>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</si>
  <si>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</si>
  <si>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</si>
  <si>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</si>
  <si>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</si>
  <si>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</si>
  <si>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</si>
  <si>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</si>
  <si>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</si>
  <si>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</si>
  <si>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</si>
  <si>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</si>
  <si>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</si>
  <si>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</si>
  <si>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</si>
  <si>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</si>
  <si>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</si>
  <si>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</si>
  <si>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</si>
  <si>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</si>
  <si>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</si>
  <si>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</si>
  <si>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</si>
  <si>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</si>
  <si>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</si>
  <si>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</si>
  <si>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</si>
  <si>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</si>
  <si>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</si>
  <si>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</si>
  <si>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</si>
  <si>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</si>
  <si>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</si>
  <si>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</si>
  <si>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</si>
  <si>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</si>
  <si>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</si>
  <si>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</si>
  <si>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</si>
  <si>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</si>
  <si>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</si>
  <si>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</si>
  <si>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</si>
  <si>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</si>
  <si>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</si>
  <si>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</si>
  <si>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</si>
  <si>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</si>
  <si>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</si>
  <si>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</si>
  <si>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</si>
  <si>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</si>
  <si>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</si>
  <si>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</si>
  <si>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</si>
  <si>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</si>
  <si>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</si>
  <si>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</si>
  <si>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</si>
  <si>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</si>
  <si>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</si>
  <si>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</si>
  <si>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</si>
  <si>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</si>
  <si>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</si>
  <si>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</si>
  <si>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</si>
  <si>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</si>
  <si>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</si>
  <si>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</si>
  <si>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</si>
  <si>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</si>
  <si>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</si>
  <si>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</si>
  <si>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</si>
  <si>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</si>
  <si>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</si>
  <si>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</si>
  <si>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</si>
  <si>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</si>
  <si>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</si>
  <si>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</si>
  <si>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</si>
  <si>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</si>
  <si>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</si>
  <si>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</si>
  <si>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</si>
  <si>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</si>
  <si>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</si>
  <si>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</si>
  <si>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</si>
  <si>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</si>
  <si>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</si>
  <si>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</si>
  <si>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</si>
  <si>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</si>
  <si>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</si>
  <si>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</si>
  <si>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</si>
  <si>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</si>
  <si>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</si>
  <si>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</si>
  <si>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</si>
  <si>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</si>
  <si>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</si>
  <si>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</si>
  <si>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</si>
  <si>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</si>
  <si>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</si>
  <si>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</si>
  <si>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</si>
  <si>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</si>
  <si>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</si>
  <si>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</si>
  <si>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</si>
  <si>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</si>
  <si>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</si>
  <si>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</si>
  <si>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</si>
  <si>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</si>
  <si>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</si>
  <si>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</si>
  <si>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</si>
  <si>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</si>
  <si>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</si>
  <si>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</si>
  <si>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</si>
  <si>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</si>
  <si>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</si>
  <si>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</si>
  <si>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</si>
  <si>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</si>
  <si>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</si>
  <si>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</si>
  <si>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</si>
  <si>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</si>
  <si>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</si>
  <si>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</si>
  <si>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</si>
  <si>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</si>
  <si>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</si>
  <si>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</si>
  <si>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</si>
  <si>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</si>
  <si>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</si>
  <si>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</si>
  <si>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</si>
  <si>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</si>
  <si>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</si>
  <si>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</si>
  <si>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</si>
  <si>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</si>
  <si>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</si>
  <si>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</si>
  <si>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</si>
  <si>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</si>
  <si>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</si>
  <si>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</si>
  <si>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</si>
  <si>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</si>
  <si>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</si>
  <si>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</si>
  <si>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</si>
  <si>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</si>
  <si>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</si>
  <si>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</si>
  <si>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</si>
  <si>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</si>
  <si>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</si>
  <si>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</si>
  <si>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</si>
  <si>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</si>
  <si>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</si>
  <si>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</si>
  <si>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</si>
  <si>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</si>
  <si>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</si>
  <si>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</si>
  <si>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</si>
  <si>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</si>
  <si>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</si>
  <si>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</si>
  <si>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</si>
  <si>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</si>
  <si>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</si>
  <si>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</si>
  <si>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</si>
  <si>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</si>
  <si>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</si>
  <si>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</si>
  <si>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</si>
  <si>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</si>
  <si>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</si>
  <si>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</si>
  <si>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</si>
  <si>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</si>
  <si>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</si>
  <si>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</si>
  <si>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</si>
  <si>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</si>
  <si>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</si>
  <si>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</si>
  <si>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</si>
  <si>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</si>
  <si>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</si>
  <si>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</si>
  <si>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</si>
  <si>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</si>
  <si>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</si>
  <si>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</si>
  <si>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</si>
  <si>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</si>
  <si>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</si>
  <si>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</si>
  <si>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</si>
  <si>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</si>
  <si>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</si>
  <si>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</si>
  <si>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</si>
  <si>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</si>
  <si>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</si>
  <si>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</si>
  <si>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</si>
  <si>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</si>
  <si>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</si>
  <si>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</si>
  <si>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</si>
  <si>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</si>
  <si>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</si>
  <si>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</si>
  <si>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</si>
  <si>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</si>
  <si>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</si>
  <si>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</si>
  <si>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</si>
  <si>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</si>
  <si>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</si>
  <si>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</si>
  <si>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</si>
  <si>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</si>
  <si>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</si>
  <si>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</si>
  <si>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</si>
  <si>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</si>
  <si>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</si>
  <si>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</si>
  <si>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</si>
  <si>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</si>
  <si>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</si>
  <si>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</si>
  <si>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</si>
  <si>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</si>
  <si>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</si>
  <si>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</si>
  <si>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</si>
  <si>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</si>
  <si>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</si>
  <si>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</si>
  <si>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</si>
  <si>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</si>
  <si>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</si>
  <si>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</si>
  <si>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</si>
  <si>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</si>
  <si>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</si>
  <si>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</si>
  <si>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</si>
  <si>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</si>
  <si>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</si>
  <si>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</si>
  <si>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</si>
  <si>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</si>
  <si>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</si>
  <si>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</si>
  <si>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</si>
  <si>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</si>
  <si>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</si>
  <si>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</si>
  <si>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</si>
  <si>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</si>
  <si>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</si>
  <si>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</si>
  <si>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</si>
  <si>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</si>
  <si>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</si>
  <si>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</si>
  <si>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</si>
  <si>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</si>
  <si>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</si>
  <si>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</si>
  <si>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</si>
  <si>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</si>
  <si>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</si>
  <si>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</si>
  <si>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</si>
  <si>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</si>
  <si>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</si>
  <si>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</si>
  <si>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</si>
  <si>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</si>
  <si>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</si>
  <si>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</si>
  <si>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</si>
  <si>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</si>
  <si>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</si>
  <si>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</si>
  <si>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</si>
  <si>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</si>
  <si>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</si>
  <si>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</si>
  <si>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</si>
  <si>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</si>
  <si>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</si>
  <si>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</si>
  <si>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</si>
  <si>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</si>
  <si>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</si>
  <si>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</si>
  <si>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</si>
  <si>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</si>
  <si>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</si>
  <si>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</si>
  <si>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</si>
  <si>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</si>
  <si>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</si>
  <si>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</si>
  <si>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</si>
  <si>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</si>
  <si>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</si>
  <si>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</si>
  <si>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</si>
  <si>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</si>
  <si>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</si>
  <si>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</si>
  <si>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</si>
  <si>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</si>
  <si>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</si>
  <si>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</si>
  <si>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</si>
  <si>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</si>
  <si>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</si>
  <si>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</si>
  <si>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</si>
  <si>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</si>
  <si>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</si>
  <si>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</si>
  <si>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</si>
  <si>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</si>
  <si>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</si>
  <si>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</si>
  <si>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</si>
  <si>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</si>
  <si>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</si>
  <si>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</si>
  <si>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</si>
  <si>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</si>
  <si>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</si>
  <si>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</si>
  <si>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</si>
  <si>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</si>
  <si>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</si>
  <si>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</si>
  <si>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</si>
  <si>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</si>
  <si>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</si>
  <si>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</si>
  <si>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</si>
  <si>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</si>
  <si>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</si>
  <si>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</si>
  <si>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</si>
  <si>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</si>
  <si>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</si>
  <si>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</si>
  <si>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</si>
  <si>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</si>
  <si>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</si>
  <si>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</si>
  <si>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</si>
  <si>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</si>
  <si>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</si>
  <si>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</si>
  <si>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</si>
  <si>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</si>
  <si>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</si>
  <si>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</si>
  <si>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</si>
  <si>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</si>
  <si>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</si>
  <si>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</si>
  <si>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</si>
  <si>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</si>
  <si>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</si>
  <si>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</si>
  <si>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</si>
  <si>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</si>
  <si>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</si>
  <si>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</si>
  <si>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</si>
  <si>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</si>
  <si>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</si>
  <si>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</si>
  <si>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</si>
  <si>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</si>
  <si>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</si>
  <si>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</si>
  <si>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</si>
  <si>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</si>
  <si>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</si>
  <si>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</si>
  <si>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</si>
  <si>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</si>
  <si>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</si>
  <si>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</si>
  <si>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</si>
  <si>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</si>
  <si>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</si>
  <si>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</si>
  <si>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</si>
  <si>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</si>
  <si>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</si>
  <si>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</si>
  <si>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</si>
  <si>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</si>
  <si>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</si>
  <si>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</si>
  <si>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</si>
  <si>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</si>
  <si>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</si>
  <si>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</si>
  <si>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</si>
  <si>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</si>
  <si>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</si>
  <si>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</si>
  <si>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</si>
  <si>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</si>
  <si>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</si>
  <si>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</si>
  <si>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</si>
  <si>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</si>
  <si>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</si>
  <si>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</si>
  <si>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</si>
  <si>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</si>
  <si>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</si>
  <si>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</si>
  <si>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</si>
  <si>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</si>
  <si>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</si>
  <si>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</si>
  <si>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</si>
  <si>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</si>
  <si>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</si>
  <si>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</si>
  <si>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</si>
  <si>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</si>
  <si>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</si>
  <si>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</si>
  <si>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</si>
  <si>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</si>
  <si>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</si>
  <si>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</si>
  <si>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</si>
  <si>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</si>
  <si>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</si>
  <si>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</si>
  <si>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</si>
  <si>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</si>
  <si>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</si>
  <si>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</si>
  <si>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</si>
  <si>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</si>
  <si>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</si>
  <si>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</si>
  <si>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</si>
  <si>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</si>
  <si>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</si>
  <si>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</si>
  <si>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</si>
  <si>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</si>
  <si>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</si>
  <si>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</si>
  <si>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</si>
  <si>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</si>
  <si>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</si>
  <si>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</si>
  <si>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</si>
  <si>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</si>
  <si>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</si>
  <si>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</si>
  <si>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</si>
  <si>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</si>
  <si>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</si>
  <si>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</si>
  <si>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</si>
  <si>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</si>
  <si>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</si>
  <si>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</si>
  <si>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</si>
  <si>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</si>
  <si>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</si>
  <si>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</si>
  <si>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</si>
  <si>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</si>
  <si>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</si>
  <si>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</si>
  <si>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</si>
  <si>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</si>
  <si>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</si>
  <si>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</si>
  <si>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</si>
  <si>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</si>
  <si>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</si>
  <si>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</si>
  <si>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</si>
  <si>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</si>
  <si>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</si>
  <si>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</si>
  <si>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</si>
  <si>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</si>
  <si>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</si>
  <si>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</si>
  <si>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</si>
  <si>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</si>
  <si>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</si>
  <si>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</si>
  <si>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</si>
  <si>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</si>
  <si>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</si>
  <si>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</si>
  <si>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</si>
  <si>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</si>
  <si>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</si>
  <si>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</si>
  <si>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</si>
  <si>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</si>
  <si>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</si>
  <si>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</si>
  <si>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</si>
  <si>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</si>
  <si>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</si>
  <si>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</si>
  <si>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</si>
  <si>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</si>
  <si>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</si>
  <si>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</si>
  <si>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</si>
  <si>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</si>
  <si>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</si>
  <si>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</si>
  <si>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</si>
  <si>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</si>
  <si>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</si>
  <si>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</si>
  <si>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</si>
  <si>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</si>
  <si>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</si>
  <si>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</si>
  <si>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</si>
  <si>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</si>
  <si>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</si>
  <si>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</si>
  <si>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</si>
  <si>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</si>
  <si>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</si>
  <si>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</si>
  <si>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</si>
  <si>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</si>
  <si>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</si>
  <si>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</si>
  <si>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</si>
  <si>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</si>
  <si>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</si>
  <si>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</si>
  <si>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</si>
  <si>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</si>
  <si>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</si>
  <si>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</si>
  <si>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</si>
  <si>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</si>
  <si>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</si>
  <si>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</si>
  <si>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</si>
  <si>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</si>
  <si>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</si>
  <si>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</si>
  <si>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</si>
  <si>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</si>
  <si>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</si>
  <si>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</si>
  <si>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</si>
  <si>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</si>
  <si>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</si>
  <si>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</si>
  <si>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</si>
  <si>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</si>
  <si>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</si>
  <si>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</si>
  <si>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</si>
  <si>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</si>
  <si>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</si>
  <si>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</si>
  <si>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</si>
  <si>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</si>
  <si>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</si>
  <si>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</si>
  <si>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</si>
  <si>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</si>
  <si>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</si>
  <si>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</si>
  <si>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</si>
  <si>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</si>
  <si>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</si>
  <si>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</si>
  <si>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</si>
  <si>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</si>
  <si>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</si>
  <si>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</si>
  <si>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</si>
  <si>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</si>
  <si>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</si>
  <si>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</si>
  <si>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</si>
  <si>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</si>
  <si>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</si>
  <si>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</si>
  <si>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</si>
  <si>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</si>
  <si>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</si>
  <si>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</si>
  <si>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</si>
  <si>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</si>
  <si>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</si>
  <si>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</si>
  <si>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</si>
  <si>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</si>
  <si>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</si>
  <si>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</si>
  <si>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</si>
  <si>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</si>
  <si>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</si>
  <si>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</si>
  <si>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</si>
  <si>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</si>
  <si>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</si>
  <si>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</si>
  <si>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</si>
  <si>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</si>
  <si>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</si>
  <si>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</si>
  <si>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</si>
  <si>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</si>
  <si>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</si>
  <si>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</si>
  <si>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</si>
  <si>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</si>
  <si>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</si>
  <si>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</si>
  <si>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</si>
  <si>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</si>
  <si>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</si>
  <si>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</si>
  <si>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</si>
  <si>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</si>
  <si>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</si>
  <si>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</si>
  <si>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</si>
  <si>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</si>
  <si>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</si>
  <si>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</si>
  <si>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</si>
  <si>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</si>
  <si>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</si>
  <si>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</si>
  <si>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</si>
  <si>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</si>
  <si>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</si>
  <si>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</si>
  <si>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</si>
  <si>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</si>
  <si>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</si>
  <si>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</si>
  <si>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</si>
  <si>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</si>
  <si>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</si>
  <si>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</si>
  <si>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</si>
  <si>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</si>
  <si>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</si>
  <si>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</si>
  <si>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</si>
  <si>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</si>
  <si>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</si>
  <si>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</si>
  <si>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</si>
  <si>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</si>
  <si>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</si>
  <si>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</si>
  <si>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</si>
  <si>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</si>
  <si>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</si>
  <si>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</si>
  <si>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</si>
  <si>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</si>
  <si>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</si>
  <si>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</si>
  <si>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</si>
  <si>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</si>
  <si>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</si>
  <si>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</si>
  <si>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</si>
  <si>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</si>
  <si>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</si>
  <si>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</si>
  <si>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</si>
  <si>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</si>
  <si>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</si>
  <si>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</si>
  <si>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</si>
  <si>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</si>
  <si>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</si>
  <si>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</si>
  <si>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</si>
  <si>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</si>
  <si>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</si>
  <si>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</si>
  <si>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</si>
  <si>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</si>
  <si>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</si>
  <si>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</si>
  <si>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</si>
  <si>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</si>
  <si>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</si>
  <si>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</si>
  <si>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</si>
  <si>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</si>
  <si>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</si>
  <si>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</si>
  <si>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</si>
  <si>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</si>
  <si>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</si>
  <si>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</si>
  <si>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</si>
  <si>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</si>
  <si>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</si>
  <si>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</si>
  <si>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</si>
  <si>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</si>
  <si>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</si>
  <si>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</si>
  <si>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</si>
  <si>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</si>
  <si>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</si>
  <si>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</si>
  <si>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</si>
  <si>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</si>
  <si>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</si>
  <si>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</si>
  <si>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</si>
  <si>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</si>
  <si>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</si>
  <si>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</si>
  <si>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</si>
  <si>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</si>
  <si>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</si>
  <si>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</si>
  <si>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</si>
  <si>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</si>
  <si>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</si>
  <si>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</si>
  <si>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</si>
  <si>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</si>
  <si>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</si>
  <si>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</si>
  <si>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</si>
  <si>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</si>
  <si>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</si>
  <si>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</si>
  <si>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</si>
  <si>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</si>
  <si>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</si>
  <si>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</si>
  <si>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</si>
  <si>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</si>
  <si>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</si>
  <si>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</si>
  <si>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</si>
  <si>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</si>
  <si>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</si>
  <si>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</si>
  <si>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</si>
  <si>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</si>
  <si>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</si>
  <si>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</si>
  <si>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</si>
  <si>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</si>
  <si>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</si>
  <si>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</si>
  <si>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</si>
  <si>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</si>
  <si>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</si>
  <si>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</si>
  <si>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</si>
  <si>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</si>
  <si>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</si>
  <si>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</si>
  <si>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</si>
  <si>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</si>
  <si>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</si>
  <si>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</si>
  <si>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</si>
  <si>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</si>
  <si>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</si>
  <si>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</si>
  <si>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</si>
  <si>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</si>
  <si>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</si>
  <si>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</si>
  <si>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</si>
  <si>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</si>
  <si>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</si>
  <si>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</si>
  <si>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</si>
  <si>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</si>
  <si>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</si>
  <si>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</si>
  <si>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</si>
  <si>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</si>
  <si>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</si>
  <si>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</si>
  <si>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</si>
  <si>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</si>
  <si>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</si>
  <si>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</si>
  <si>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</si>
  <si>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</si>
  <si>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</si>
  <si>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</si>
  <si>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</si>
  <si>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</si>
  <si>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</si>
  <si>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</si>
  <si>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</si>
  <si>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</si>
  <si>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</si>
  <si>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</si>
  <si>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</si>
  <si>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</si>
  <si>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</si>
  <si>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</si>
  <si>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</si>
  <si>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</si>
  <si>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</si>
  <si>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</si>
  <si>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</si>
  <si>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</si>
  <si>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</si>
  <si>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</si>
  <si>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</si>
  <si>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</si>
  <si>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</si>
  <si>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</si>
  <si>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</si>
  <si>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</si>
  <si>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</si>
  <si>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</si>
  <si>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</si>
  <si>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</si>
  <si>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</si>
  <si>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</si>
  <si>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</si>
  <si>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</si>
  <si>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</si>
  <si>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</si>
  <si>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</si>
  <si>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</si>
  <si>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</si>
  <si>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</si>
  <si>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</si>
  <si>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</si>
  <si>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</si>
  <si>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</si>
  <si>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</si>
  <si>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</si>
  <si>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</si>
  <si>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</si>
  <si>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</si>
  <si>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</si>
  <si>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</si>
  <si>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</si>
  <si>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</si>
  <si>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</si>
  <si>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</si>
  <si>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</si>
  <si>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</si>
  <si>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</si>
  <si>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</si>
  <si>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</si>
  <si>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</si>
  <si>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</si>
  <si>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</si>
  <si>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</si>
  <si>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</si>
  <si>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</si>
  <si>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</si>
  <si>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</si>
  <si>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</si>
  <si>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</si>
  <si>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</si>
  <si>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</si>
  <si>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</si>
  <si>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</si>
  <si>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</si>
  <si>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</si>
  <si>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</si>
  <si>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</si>
  <si>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</si>
  <si>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</si>
  <si>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</si>
  <si>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</si>
  <si>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</si>
  <si>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</si>
  <si>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</si>
  <si>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</si>
  <si>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</si>
  <si>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</si>
  <si>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</si>
  <si>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</si>
  <si>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</si>
  <si>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</si>
  <si>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</si>
  <si>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</si>
  <si>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</si>
  <si>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</si>
  <si>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</si>
  <si>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</si>
  <si>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</si>
  <si>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</si>
  <si>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</si>
  <si>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</si>
  <si>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</si>
  <si>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</si>
  <si>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</si>
  <si>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</si>
  <si>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</si>
  <si>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</si>
  <si>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</si>
  <si>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</si>
  <si>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</si>
  <si>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</si>
  <si>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</si>
  <si>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</si>
  <si>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</si>
  <si>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</si>
  <si>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</si>
  <si>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</si>
  <si>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</si>
  <si>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</si>
  <si>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</si>
  <si>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</si>
  <si>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</si>
  <si>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</si>
  <si>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</si>
  <si>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</si>
  <si>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</si>
  <si>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</si>
  <si>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</si>
  <si>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</si>
  <si>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</si>
  <si>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</si>
  <si>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</si>
  <si>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</si>
  <si>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</si>
  <si>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</si>
  <si>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</si>
  <si>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</si>
  <si>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</si>
  <si>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</si>
  <si>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</si>
  <si>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</si>
  <si>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</si>
  <si>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</si>
  <si>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</si>
  <si>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</si>
  <si>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</si>
  <si>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</si>
  <si>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</si>
  <si>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</si>
  <si>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</si>
  <si>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</si>
  <si>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</si>
  <si>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</si>
  <si>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</si>
  <si>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</si>
  <si>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</si>
  <si>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</si>
  <si>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</si>
  <si>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</si>
  <si>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</si>
  <si>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</si>
  <si>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</si>
  <si>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</si>
  <si>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</si>
  <si>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</si>
  <si>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</si>
  <si>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</si>
  <si>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</si>
  <si>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</si>
  <si>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</si>
  <si>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</si>
  <si>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</si>
  <si>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</si>
  <si>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</si>
  <si>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</si>
  <si>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</si>
  <si>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</si>
  <si>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</si>
  <si>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</si>
  <si>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</si>
  <si>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</si>
  <si>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</si>
  <si>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</si>
  <si>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</si>
  <si>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</si>
  <si>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</si>
  <si>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</si>
  <si>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</si>
  <si>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</si>
  <si>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</si>
  <si>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</si>
  <si>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</si>
  <si>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</si>
  <si>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</si>
  <si>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</si>
  <si>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</si>
  <si>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</si>
  <si>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</si>
  <si>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</si>
  <si>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</si>
  <si>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</si>
  <si>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</si>
  <si>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</si>
  <si>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</si>
  <si>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</si>
  <si>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</si>
  <si>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</si>
  <si>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</si>
  <si>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</si>
  <si>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</si>
  <si>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</si>
  <si>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</si>
  <si>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</si>
  <si>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</si>
  <si>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</si>
  <si>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</si>
  <si>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</si>
  <si>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</si>
  <si>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</si>
  <si>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</si>
  <si>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</si>
  <si>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</si>
  <si>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</si>
  <si>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</si>
  <si>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</si>
  <si>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</si>
  <si>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</si>
  <si>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</si>
  <si>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</si>
  <si>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</si>
  <si>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</si>
  <si>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</si>
  <si>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</si>
  <si>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</si>
  <si>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</si>
  <si>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</si>
  <si>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</si>
  <si>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</si>
  <si>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</si>
  <si>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</si>
  <si>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</si>
  <si>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</si>
  <si>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</si>
  <si>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</si>
  <si>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</si>
  <si>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</si>
  <si>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</si>
  <si>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</si>
  <si>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</si>
  <si>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</si>
  <si>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</si>
  <si>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</si>
  <si>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</si>
  <si>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</si>
  <si>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</si>
  <si>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</si>
  <si>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</si>
  <si>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</si>
  <si>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</si>
  <si>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</si>
  <si>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</si>
  <si>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</si>
  <si>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</si>
  <si>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</si>
  <si>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</si>
  <si>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</si>
  <si>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</si>
  <si>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</si>
  <si>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</si>
  <si>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</si>
  <si>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</si>
  <si>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</si>
  <si>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</si>
  <si>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</si>
  <si>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</si>
  <si>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</si>
  <si>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</si>
  <si>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</si>
  <si>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</si>
  <si>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</si>
  <si>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</si>
  <si>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</si>
  <si>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</si>
  <si>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</si>
  <si>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</si>
  <si>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</si>
  <si>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</si>
  <si>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</si>
  <si>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</si>
  <si>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</si>
  <si>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</si>
  <si>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</si>
  <si>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</si>
  <si>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</si>
  <si>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</si>
  <si>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</si>
  <si>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</si>
  <si>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</si>
  <si>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</si>
  <si>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</si>
  <si>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</si>
  <si>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</si>
  <si>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</si>
  <si>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</si>
  <si>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</si>
  <si>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</si>
  <si>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</si>
  <si>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</si>
  <si>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</si>
  <si>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</si>
  <si>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</si>
  <si>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</si>
  <si>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</si>
  <si>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</si>
  <si>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</si>
  <si>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</si>
  <si>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</si>
  <si>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</si>
  <si>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</si>
  <si>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</si>
  <si>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</si>
  <si>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</si>
  <si>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</si>
  <si>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</si>
  <si>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</si>
  <si>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</si>
  <si>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</si>
  <si>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</si>
  <si>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</si>
  <si>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</si>
  <si>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</si>
  <si>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</si>
  <si>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</si>
  <si>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</si>
  <si>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</si>
  <si>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</si>
  <si>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</si>
  <si>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</si>
  <si>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</si>
  <si>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</si>
  <si>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</si>
  <si>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</si>
  <si>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</si>
  <si>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</si>
  <si>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</si>
  <si>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</si>
  <si>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</si>
  <si>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</si>
  <si>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</si>
  <si>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</si>
  <si>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</si>
  <si>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</si>
  <si>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</si>
  <si>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</si>
  <si>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</si>
  <si>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</si>
  <si>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</si>
  <si>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</si>
  <si>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</si>
  <si>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</si>
  <si>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</si>
  <si>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</si>
  <si>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</si>
  <si>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</si>
  <si>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</si>
  <si>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</si>
  <si>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</si>
  <si>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</si>
  <si>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</si>
  <si>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</si>
  <si>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</si>
  <si>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</si>
  <si>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</si>
  <si>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</si>
  <si>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</si>
  <si>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</si>
  <si>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</si>
  <si>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</si>
  <si>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</si>
  <si>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</si>
  <si>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</si>
  <si>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</si>
  <si>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</si>
  <si>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</si>
  <si>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</si>
  <si>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</si>
  <si>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</si>
  <si>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</si>
  <si>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</si>
  <si>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</si>
  <si>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</si>
  <si>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</si>
  <si>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</si>
  <si>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</si>
  <si>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</si>
  <si>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</si>
  <si>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</si>
  <si>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</si>
  <si>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</si>
  <si>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</si>
  <si>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</si>
  <si>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</si>
  <si>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</si>
  <si>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</si>
  <si>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</si>
  <si>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</si>
  <si>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</si>
  <si>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</si>
  <si>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</si>
  <si>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</si>
  <si>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</si>
  <si>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</si>
  <si>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</si>
  <si>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</si>
  <si>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</si>
  <si>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</si>
  <si>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</si>
  <si>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</si>
  <si>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</si>
  <si>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</si>
  <si>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</si>
  <si>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</si>
  <si>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</si>
  <si>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</si>
  <si>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</si>
  <si>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</si>
  <si>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</si>
  <si>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</si>
  <si>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</si>
  <si>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</si>
  <si>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</si>
  <si>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</si>
  <si>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</si>
  <si>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</si>
  <si>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</si>
  <si>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</si>
  <si>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</si>
  <si>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</si>
  <si>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</si>
  <si>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</si>
  <si>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</si>
  <si>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</si>
  <si>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</si>
  <si>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</si>
  <si>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</si>
  <si>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</si>
  <si>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</si>
  <si>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</si>
  <si>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</si>
  <si>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</si>
  <si>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</si>
  <si>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</si>
  <si>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</si>
  <si>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</si>
  <si>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</si>
  <si>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</si>
  <si>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</si>
  <si>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</si>
  <si>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</si>
  <si>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</si>
  <si>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</si>
  <si>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</si>
  <si>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</si>
  <si>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</si>
  <si>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</si>
  <si>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</si>
  <si>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</si>
  <si>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</si>
  <si>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</si>
  <si>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</si>
  <si>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</si>
  <si>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</si>
  <si>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</si>
  <si>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</si>
  <si>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</si>
  <si>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</si>
  <si>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</si>
  <si>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</si>
  <si>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</si>
  <si>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</si>
  <si>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</si>
  <si>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</si>
  <si>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</si>
  <si>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</si>
  <si>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</si>
  <si>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</si>
  <si>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</si>
  <si>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</si>
  <si>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</si>
  <si>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</si>
  <si>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</si>
  <si>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</si>
  <si>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</si>
  <si>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</si>
  <si>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</si>
  <si>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</si>
  <si>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</si>
  <si>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</si>
  <si>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</si>
  <si>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</si>
  <si>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</si>
  <si>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</si>
  <si>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</si>
  <si>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</si>
  <si>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</si>
  <si>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</si>
  <si>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</si>
  <si>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</si>
  <si>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</si>
  <si>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</si>
  <si>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</si>
  <si>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</si>
  <si>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</si>
  <si>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</si>
  <si>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</si>
  <si>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</si>
  <si>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</si>
  <si>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</si>
  <si>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</si>
  <si>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</si>
  <si>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</si>
  <si>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</si>
  <si>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</si>
  <si>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</si>
  <si>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</si>
  <si>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</si>
  <si>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</si>
  <si>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</si>
  <si>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</si>
  <si>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</si>
  <si>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</si>
  <si>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</si>
  <si>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</si>
  <si>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</si>
  <si>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</si>
  <si>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</si>
  <si>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</si>
  <si>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</si>
  <si>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</si>
  <si>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</si>
  <si>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</si>
  <si>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</si>
  <si>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</si>
  <si>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</si>
  <si>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</si>
  <si>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</si>
  <si>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</si>
  <si>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</si>
  <si>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</si>
  <si>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</si>
  <si>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</si>
  <si>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</si>
  <si>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</si>
  <si>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</si>
  <si>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</si>
  <si>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</si>
  <si>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</si>
  <si>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</si>
  <si>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</si>
  <si>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</si>
  <si>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</si>
  <si>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</si>
  <si>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</si>
  <si>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</si>
  <si>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</si>
  <si>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</si>
  <si>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</si>
  <si>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</si>
  <si>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</si>
  <si>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</si>
  <si>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</si>
  <si>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</si>
  <si>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</si>
  <si>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</si>
  <si>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</si>
  <si>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</si>
  <si>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</si>
  <si>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</si>
  <si>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</si>
  <si>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</si>
  <si>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</si>
  <si>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</si>
  <si>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</si>
  <si>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</si>
  <si>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</si>
  <si>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</si>
  <si>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</si>
  <si>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</si>
  <si>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</si>
  <si>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</si>
  <si>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</si>
  <si>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</si>
  <si>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</si>
  <si>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</si>
  <si>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</si>
  <si>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</si>
  <si>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</si>
  <si>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</si>
  <si>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</si>
  <si>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</si>
  <si>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</si>
  <si>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</si>
  <si>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</si>
  <si>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</si>
  <si>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</si>
  <si>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</si>
  <si>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</si>
  <si>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</si>
  <si>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</si>
  <si>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</si>
  <si>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</si>
  <si>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</si>
  <si>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</si>
  <si>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</si>
  <si>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</si>
  <si>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</si>
  <si>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</si>
  <si>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</si>
  <si>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</si>
  <si>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</si>
  <si>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</si>
  <si>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</si>
  <si>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</si>
  <si>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</si>
  <si>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</si>
  <si>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</si>
  <si>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</si>
  <si>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</si>
  <si>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</si>
  <si>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</si>
  <si>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</si>
  <si>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</si>
  <si>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</si>
  <si>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</si>
  <si>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</si>
  <si>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</si>
  <si>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</si>
  <si>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</si>
  <si>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</si>
  <si>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</si>
  <si>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</si>
  <si>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</si>
  <si>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</si>
  <si>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</si>
  <si>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</si>
  <si>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</si>
  <si>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</si>
  <si>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</si>
  <si>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</si>
  <si>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</si>
  <si>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</si>
  <si>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</si>
  <si>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</si>
  <si>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</si>
  <si>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</si>
  <si>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</si>
  <si>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</si>
  <si>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</si>
  <si>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</si>
  <si>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</si>
  <si>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</si>
  <si>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</si>
  <si>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</si>
  <si>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</si>
  <si>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</si>
  <si>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</si>
  <si>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</si>
  <si>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</si>
  <si>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</si>
  <si>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</si>
  <si>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</si>
  <si>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</si>
  <si>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</si>
  <si>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</si>
  <si>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</si>
  <si>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</si>
  <si>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</si>
  <si>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</si>
  <si>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</si>
  <si>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</si>
  <si>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</si>
  <si>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</si>
  <si>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</si>
  <si>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</si>
  <si>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</si>
  <si>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</si>
  <si>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</si>
  <si>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</si>
  <si>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</si>
  <si>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</si>
  <si>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</si>
  <si>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</si>
  <si>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</si>
  <si>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</si>
  <si>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</si>
  <si>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</si>
  <si>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</si>
  <si>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</si>
  <si>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</si>
  <si>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</si>
  <si>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</si>
  <si>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</si>
  <si>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</si>
  <si>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</si>
  <si>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</si>
  <si>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</si>
  <si>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</si>
  <si>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</si>
  <si>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</si>
  <si>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</si>
  <si>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</si>
  <si>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</si>
  <si>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</si>
  <si>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</si>
  <si>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</si>
  <si>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</si>
  <si>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</si>
  <si>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</si>
  <si>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</si>
  <si>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</si>
  <si>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</si>
  <si>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</si>
  <si>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</si>
  <si>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</si>
  <si>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</si>
  <si>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</si>
  <si>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</si>
  <si>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</si>
  <si>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</si>
  <si>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</si>
  <si>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</si>
  <si>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</si>
  <si>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</si>
  <si>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</si>
  <si>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</si>
  <si>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</si>
  <si>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</si>
  <si>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</si>
  <si>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</si>
  <si>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</si>
  <si>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</si>
  <si>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</si>
  <si>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</si>
  <si>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</si>
  <si>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</si>
  <si>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</si>
  <si>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</si>
  <si>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</si>
  <si>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</si>
  <si>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</si>
  <si>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</si>
  <si>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</si>
  <si>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</si>
  <si>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</si>
  <si>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</si>
  <si>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</si>
  <si>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</si>
  <si>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</si>
  <si>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</si>
  <si>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</si>
  <si>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</si>
  <si>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</si>
  <si>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</si>
  <si>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</si>
  <si>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</si>
  <si>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</si>
  <si>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</si>
  <si>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</si>
  <si>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</si>
  <si>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</si>
  <si>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</si>
  <si>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</si>
  <si>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</si>
  <si>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</si>
  <si>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</si>
  <si>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</si>
  <si>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</si>
  <si>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</si>
  <si>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</si>
  <si>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</si>
  <si>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</si>
  <si>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</si>
  <si>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</si>
  <si>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</si>
  <si>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</si>
  <si>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</si>
  <si>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</si>
  <si>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</si>
  <si>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</si>
  <si>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</si>
  <si>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</si>
  <si>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</si>
  <si>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</si>
  <si>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</si>
  <si>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</si>
  <si>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</si>
  <si>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</si>
  <si>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</si>
  <si>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</si>
  <si>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</si>
  <si>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</si>
  <si>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</si>
  <si>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</si>
  <si>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</si>
  <si>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</si>
  <si>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</si>
  <si>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</si>
  <si>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</si>
  <si>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</si>
  <si>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</si>
  <si>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</si>
  <si>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</si>
  <si>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</si>
  <si>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</si>
  <si>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</si>
  <si>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</si>
  <si>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</si>
  <si>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</si>
  <si>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</si>
  <si>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</si>
  <si>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</si>
  <si>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</si>
  <si>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</si>
  <si>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</si>
  <si>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</si>
  <si>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</si>
  <si>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</si>
  <si>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</si>
  <si>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</si>
  <si>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</si>
  <si>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</si>
  <si>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</si>
  <si>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</si>
  <si>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</si>
  <si>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</si>
  <si>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</si>
  <si>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</si>
  <si>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</si>
  <si>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</si>
  <si>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</si>
  <si>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</si>
  <si>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</si>
  <si>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</si>
  <si>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</si>
  <si>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</si>
  <si>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</si>
  <si>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</si>
  <si>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</si>
  <si>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</si>
  <si>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</si>
  <si>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</si>
  <si>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</si>
  <si>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</si>
  <si>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</si>
  <si>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</si>
  <si>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</si>
  <si>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</si>
  <si>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</si>
  <si>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</si>
  <si>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</si>
  <si>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</si>
  <si>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</si>
  <si>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</si>
  <si>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</si>
  <si>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</si>
  <si>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</si>
  <si>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</si>
  <si>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</si>
  <si>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</si>
  <si>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</si>
  <si>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</si>
  <si>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</si>
  <si>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</si>
  <si>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</si>
  <si>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</si>
  <si>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</si>
  <si>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</si>
  <si>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</si>
  <si>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</si>
  <si>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</si>
  <si>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</si>
  <si>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</si>
  <si>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</si>
  <si>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</si>
  <si>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</si>
  <si>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</si>
  <si>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</si>
  <si>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</si>
  <si>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</si>
  <si>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</si>
  <si>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</si>
  <si>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</si>
  <si>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</si>
  <si>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</si>
  <si>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</si>
  <si>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</si>
  <si>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</si>
  <si>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</si>
  <si>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</si>
  <si>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</si>
  <si>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</si>
  <si>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</si>
  <si>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</si>
  <si>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</si>
  <si>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</si>
  <si>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</si>
  <si>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</si>
  <si>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</si>
  <si>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</si>
  <si>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</si>
  <si>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</si>
  <si>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</si>
  <si>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</si>
  <si>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</si>
  <si>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</si>
  <si>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</si>
  <si>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</si>
  <si>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</si>
  <si>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</si>
  <si>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</si>
  <si>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</si>
  <si>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</si>
  <si>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</si>
  <si>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</si>
  <si>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</si>
  <si>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</si>
  <si>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</si>
  <si>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</si>
  <si>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</si>
  <si>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</si>
  <si>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</si>
  <si>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</si>
  <si>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</si>
  <si>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</si>
  <si>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</si>
  <si>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</si>
  <si>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</si>
  <si>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</si>
  <si>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</si>
  <si>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</si>
  <si>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</si>
  <si>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</si>
  <si>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</si>
  <si>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</si>
  <si>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</si>
  <si>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</si>
  <si>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</si>
  <si>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</si>
  <si>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</si>
  <si>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</si>
  <si>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</si>
  <si>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</si>
  <si>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</si>
  <si>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</si>
  <si>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</si>
  <si>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</si>
  <si>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</si>
  <si>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</si>
  <si>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</si>
  <si>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</si>
  <si>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</si>
  <si>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</si>
  <si>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</si>
  <si>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</si>
  <si>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</si>
  <si>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</si>
  <si>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</si>
  <si>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</si>
  <si>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</si>
  <si>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</si>
  <si>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</si>
  <si>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</si>
  <si>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</si>
  <si>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</si>
  <si>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</si>
  <si>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</si>
  <si>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</si>
  <si>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</si>
  <si>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</si>
  <si>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</si>
  <si>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</si>
  <si>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</si>
  <si>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</si>
  <si>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</si>
  <si>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</si>
  <si>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</si>
  <si>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</si>
  <si>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</si>
  <si>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</si>
  <si>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</si>
  <si>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</si>
  <si>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</si>
  <si>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</si>
  <si>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</si>
  <si>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</si>
  <si>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</si>
  <si>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</si>
  <si>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</si>
  <si>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</si>
  <si>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</si>
  <si>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</si>
  <si>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</si>
  <si>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</si>
  <si>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</si>
  <si>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</si>
  <si>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</si>
  <si>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</si>
  <si>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</si>
  <si>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</si>
  <si>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</si>
  <si>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</si>
  <si>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</si>
  <si>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</si>
  <si>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</si>
  <si>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</si>
  <si>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</si>
  <si>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</si>
  <si>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</si>
  <si>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</si>
  <si>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</si>
  <si>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</si>
  <si>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</si>
  <si>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</si>
  <si>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</si>
  <si>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</si>
  <si>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</si>
  <si>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</si>
  <si>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</si>
  <si>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</si>
  <si>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</si>
  <si>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</si>
  <si>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</si>
  <si>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</si>
  <si>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</si>
  <si>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</si>
  <si>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</si>
  <si>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</si>
  <si>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</si>
  <si>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</si>
  <si>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</si>
  <si>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</si>
  <si>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</si>
  <si>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</si>
  <si>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</si>
  <si>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</si>
  <si>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</si>
  <si>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</si>
  <si>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</si>
  <si>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</si>
  <si>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</si>
  <si>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</si>
  <si>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</si>
  <si>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</si>
  <si>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</si>
  <si>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</si>
  <si>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</si>
  <si>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</si>
  <si>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</si>
  <si>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</si>
  <si>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</si>
  <si>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</si>
  <si>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</si>
  <si>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</si>
  <si>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</si>
  <si>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</si>
  <si>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</si>
  <si>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</si>
  <si>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</si>
  <si>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</si>
  <si>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</si>
  <si>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</si>
  <si>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</si>
  <si>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</si>
  <si>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</si>
  <si>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</si>
  <si>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</si>
  <si>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</si>
  <si>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</si>
  <si>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</si>
  <si>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</si>
  <si>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</si>
  <si>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</si>
  <si>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</si>
  <si>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</si>
  <si>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</si>
  <si>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</si>
  <si>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</si>
  <si>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</si>
  <si>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</si>
  <si>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</si>
  <si>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</si>
  <si>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</si>
  <si>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</si>
  <si>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</si>
  <si>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</si>
  <si>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</si>
  <si>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</si>
  <si>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</si>
  <si>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</si>
  <si>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</si>
  <si>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</si>
  <si>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</si>
  <si>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</si>
  <si>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</si>
  <si>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</si>
  <si>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</si>
  <si>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</si>
  <si>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</si>
  <si>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</si>
  <si>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</si>
  <si>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</si>
  <si>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</si>
  <si>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</si>
  <si>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</si>
  <si>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</si>
  <si>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</si>
  <si>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</si>
  <si>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</si>
  <si>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</si>
  <si>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</si>
  <si>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</si>
  <si>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</si>
  <si>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</si>
  <si>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</si>
  <si>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</si>
  <si>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</si>
  <si>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</si>
  <si>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</si>
  <si>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</si>
  <si>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</si>
  <si>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</si>
  <si>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</si>
  <si>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</si>
  <si>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</si>
  <si>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</si>
  <si>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</si>
  <si>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</si>
  <si>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</si>
  <si>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</si>
  <si>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</si>
  <si>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</si>
  <si>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</si>
  <si>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</si>
  <si>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</si>
  <si>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</si>
  <si>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</si>
  <si>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</si>
  <si>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</si>
  <si>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</si>
  <si>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</si>
  <si>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</si>
  <si>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</si>
  <si>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</si>
  <si>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</si>
  <si>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</si>
  <si>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</si>
  <si>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</si>
  <si>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</si>
  <si>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</si>
  <si>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</si>
  <si>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</si>
  <si>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</si>
  <si>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</si>
  <si>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</si>
  <si>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</si>
  <si>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</si>
  <si>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</si>
  <si>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</si>
  <si>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</si>
  <si>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</si>
  <si>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</si>
  <si>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</si>
  <si>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</si>
  <si>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</si>
  <si>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</si>
  <si>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</si>
  <si>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</si>
  <si>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</si>
  <si>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</si>
  <si>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</si>
  <si>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</si>
  <si>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</si>
  <si>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</si>
  <si>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</si>
  <si>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</si>
  <si>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</si>
  <si>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</si>
  <si>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</si>
  <si>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</si>
  <si>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</si>
  <si>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</si>
  <si>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</si>
  <si>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</si>
  <si>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</si>
  <si>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</si>
  <si>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</si>
  <si>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</si>
  <si>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</si>
  <si>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</si>
  <si>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</si>
  <si>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</si>
  <si>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</si>
  <si>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</si>
  <si>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</si>
  <si>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</si>
  <si>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</si>
  <si>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</si>
  <si>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</si>
  <si>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</si>
  <si>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</si>
  <si>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</si>
  <si>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</si>
  <si>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</si>
  <si>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</si>
  <si>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</si>
  <si>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</si>
  <si>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</si>
  <si>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</si>
  <si>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</si>
  <si>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</si>
  <si>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</si>
  <si>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</si>
  <si>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</si>
  <si>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</si>
  <si>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</si>
  <si>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</si>
  <si>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</si>
  <si>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</si>
  <si>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</si>
  <si>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</si>
  <si>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</si>
  <si>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</si>
  <si>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</si>
  <si>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</si>
  <si>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</si>
  <si>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</si>
  <si>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</si>
  <si>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</si>
  <si>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</si>
  <si>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</si>
  <si>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</si>
  <si>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</si>
  <si>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</si>
  <si>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</si>
  <si>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</si>
  <si>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</si>
  <si>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</si>
  <si>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</si>
  <si>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</si>
  <si>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</si>
  <si>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</si>
  <si>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</si>
  <si>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</si>
  <si>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</si>
  <si>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</si>
  <si>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</si>
  <si>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</si>
  <si>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</si>
  <si>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</si>
  <si>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</si>
  <si>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</si>
  <si>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</si>
  <si>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</si>
  <si>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</si>
  <si>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</si>
  <si>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</si>
  <si>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</si>
  <si>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</si>
  <si>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</si>
  <si>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</si>
  <si>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</si>
  <si>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</si>
  <si>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</si>
  <si>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</si>
  <si>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</si>
  <si>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</si>
  <si>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</si>
  <si>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</si>
  <si>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</si>
  <si>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</si>
  <si>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</si>
  <si>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</si>
  <si>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</si>
  <si>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</si>
  <si>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</si>
  <si>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</si>
  <si>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</si>
  <si>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</si>
  <si>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</si>
  <si>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</si>
  <si>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</si>
  <si>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</si>
  <si>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</si>
  <si>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</si>
  <si>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</si>
  <si>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</si>
  <si>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</si>
  <si>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</si>
  <si>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</si>
  <si>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</si>
  <si>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</si>
  <si>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</si>
  <si>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</si>
  <si>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</si>
  <si>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</si>
  <si>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</si>
  <si>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</si>
  <si>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</si>
  <si>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</si>
  <si>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</si>
  <si>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</si>
  <si>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</si>
  <si>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</si>
  <si>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</si>
  <si>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</si>
  <si>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</si>
  <si>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</si>
  <si>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</si>
  <si>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</si>
  <si>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</si>
  <si>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</si>
  <si>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</si>
  <si>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</si>
  <si>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</si>
  <si>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</si>
  <si>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</si>
  <si>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</si>
  <si>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</si>
  <si>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</si>
  <si>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</si>
  <si>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</si>
  <si>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</si>
  <si>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</si>
  <si>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</si>
  <si>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</si>
  <si>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</si>
  <si>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</si>
  <si>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</si>
  <si>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</si>
  <si>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</si>
  <si>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</si>
  <si>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</si>
  <si>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</si>
  <si>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</si>
  <si>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</si>
  <si>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</si>
  <si>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</si>
  <si>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</si>
  <si>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</si>
  <si>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</si>
  <si>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</si>
  <si>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</si>
  <si>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</si>
  <si>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</si>
  <si>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</si>
  <si>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</si>
  <si>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</si>
  <si>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</si>
  <si>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</si>
  <si>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</si>
  <si>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</si>
  <si>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</si>
  <si>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</si>
  <si>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</si>
  <si>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</si>
  <si>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</si>
  <si>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</si>
  <si>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</si>
  <si>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</si>
  <si>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</si>
  <si>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</si>
  <si>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</si>
  <si>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</si>
  <si>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</si>
  <si>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</si>
  <si>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</si>
  <si>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</si>
  <si>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</si>
  <si>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</si>
  <si>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</si>
  <si>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</si>
  <si>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</si>
  <si>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</si>
  <si>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</si>
  <si>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</si>
  <si>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</si>
  <si>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</si>
  <si>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</si>
  <si>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</si>
  <si>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</si>
  <si>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</si>
  <si>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</si>
  <si>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</si>
  <si>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</si>
  <si>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</si>
  <si>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</si>
  <si>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</si>
  <si>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</si>
  <si>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</si>
  <si>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</si>
  <si>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</si>
  <si>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</si>
  <si>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</si>
  <si>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</si>
  <si>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</si>
  <si>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</si>
  <si>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</si>
  <si>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</si>
  <si>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</si>
  <si>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</si>
  <si>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</si>
  <si>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</si>
  <si>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</si>
  <si>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</si>
  <si>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</si>
  <si>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</si>
  <si>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</si>
  <si>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</si>
  <si>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</si>
  <si>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</si>
  <si>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</si>
  <si>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</si>
  <si>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</si>
  <si>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</si>
  <si>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</si>
  <si>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</si>
  <si>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</si>
  <si>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</si>
  <si>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</si>
  <si>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</si>
  <si>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</si>
  <si>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</si>
  <si>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</si>
  <si>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</si>
  <si>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</si>
  <si>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</si>
  <si>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</si>
  <si>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</si>
  <si>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</si>
  <si>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</si>
  <si>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</si>
  <si>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</si>
  <si>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</si>
  <si>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</si>
  <si>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</si>
  <si>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</si>
  <si>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</si>
  <si>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</si>
  <si>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</si>
  <si>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</si>
  <si>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</si>
  <si>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</si>
  <si>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</si>
  <si>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</si>
  <si>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</si>
  <si>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</si>
  <si>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</si>
  <si>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</si>
  <si>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</si>
  <si>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</si>
  <si>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</si>
  <si>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</si>
  <si>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</si>
  <si>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</si>
  <si>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</si>
  <si>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</si>
  <si>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</si>
  <si>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</si>
  <si>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</si>
  <si>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</si>
  <si>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</si>
  <si>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</si>
  <si>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</si>
  <si>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</si>
  <si>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</si>
  <si>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</si>
  <si>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</si>
  <si>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</si>
  <si>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</si>
  <si>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</si>
  <si>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</si>
  <si>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</si>
  <si>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</si>
  <si>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</si>
  <si>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</si>
  <si>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</si>
  <si>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</si>
  <si>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</si>
  <si>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</si>
  <si>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</si>
  <si>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</si>
  <si>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</si>
  <si>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</si>
  <si>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</si>
  <si>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</si>
  <si>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</si>
  <si>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</si>
  <si>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</si>
  <si>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</si>
  <si>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</si>
  <si>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</si>
  <si>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</si>
  <si>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</si>
  <si>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</si>
  <si>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</si>
  <si>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</si>
  <si>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</si>
  <si>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</si>
  <si>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</si>
  <si>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</si>
  <si>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</si>
  <si>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</si>
  <si>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</si>
  <si>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</si>
  <si>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</si>
  <si>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</si>
  <si>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</si>
  <si>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</si>
  <si>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</si>
  <si>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</si>
  <si>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</si>
  <si>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</si>
  <si>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</si>
  <si>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</si>
  <si>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</si>
  <si>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</si>
  <si>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</si>
  <si>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</si>
  <si>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</si>
  <si>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</si>
  <si>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</si>
  <si>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</si>
  <si>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</si>
  <si>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</si>
  <si>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</si>
  <si>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</si>
  <si>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</si>
  <si>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</si>
  <si>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</si>
  <si>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</si>
  <si>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</si>
  <si>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</si>
  <si>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</si>
  <si>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</si>
  <si>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</si>
  <si>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</si>
  <si>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</si>
  <si>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</si>
  <si>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</si>
  <si>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</si>
  <si>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</si>
  <si>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</si>
  <si>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</si>
  <si>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</si>
  <si>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</si>
  <si>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</si>
  <si>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</si>
  <si>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</si>
  <si>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</si>
  <si>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</si>
  <si>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</si>
  <si>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</si>
  <si>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</si>
  <si>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</si>
  <si>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</si>
  <si>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</si>
  <si>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</si>
  <si>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</si>
  <si>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</si>
  <si>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</si>
  <si>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</si>
  <si>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</si>
  <si>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</si>
  <si>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</si>
  <si>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</si>
  <si>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</si>
  <si>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</si>
  <si>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</si>
  <si>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</si>
  <si>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</si>
  <si>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</si>
  <si>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</si>
  <si>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</si>
  <si>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</si>
  <si>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</si>
  <si>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</si>
  <si>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</si>
  <si>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</si>
  <si>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</si>
  <si>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</si>
  <si>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</si>
  <si>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</si>
  <si>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</si>
  <si>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</si>
  <si>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</si>
  <si>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</si>
  <si>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</si>
  <si>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</si>
  <si>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</si>
  <si>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</si>
  <si>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</si>
  <si>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</si>
  <si>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</si>
  <si>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</si>
  <si>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</si>
  <si>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</si>
  <si>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</si>
  <si>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</si>
  <si>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</si>
  <si>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</si>
  <si>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</si>
  <si>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</si>
  <si>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</si>
  <si>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</si>
  <si>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</si>
  <si>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</si>
  <si>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</si>
  <si>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</si>
  <si>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</si>
  <si>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</si>
  <si>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</si>
  <si>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</si>
  <si>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</si>
  <si>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</si>
  <si>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</si>
  <si>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</si>
  <si>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</si>
  <si>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</si>
  <si>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</si>
  <si>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</si>
  <si>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</si>
  <si>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</si>
  <si>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</si>
  <si>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</si>
  <si>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</si>
  <si>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</si>
  <si>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</si>
  <si>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</si>
  <si>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</si>
  <si>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</si>
  <si>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</si>
  <si>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</si>
  <si>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</si>
  <si>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</si>
  <si>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</si>
  <si>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</si>
  <si>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</si>
  <si>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</si>
  <si>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</si>
  <si>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</si>
  <si>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</si>
  <si>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</si>
  <si>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</si>
  <si>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</si>
  <si>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</si>
  <si>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</si>
  <si>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</si>
  <si>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</si>
  <si>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</si>
  <si>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</si>
  <si>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</si>
  <si>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</si>
  <si>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</si>
  <si>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</si>
  <si>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</si>
  <si>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</si>
  <si>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</si>
  <si>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</si>
  <si>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</si>
  <si>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</si>
  <si>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</si>
  <si>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</si>
  <si>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</si>
  <si>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</si>
  <si>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</si>
  <si>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</si>
  <si>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</si>
  <si>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</si>
  <si>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</si>
  <si>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</si>
  <si>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</si>
  <si>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</si>
  <si>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</si>
  <si>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</si>
  <si>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</si>
  <si>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</si>
  <si>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</si>
  <si>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</si>
  <si>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</si>
  <si>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</si>
  <si>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</si>
  <si>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</si>
  <si>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</si>
  <si>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</si>
  <si>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</si>
  <si>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</si>
  <si>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</si>
  <si>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</si>
  <si>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</si>
  <si>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</si>
  <si>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</si>
  <si>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</si>
  <si>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</si>
  <si>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</si>
  <si>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</si>
  <si>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</si>
  <si>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</si>
  <si>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</si>
  <si>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</si>
  <si>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</si>
  <si>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</si>
  <si>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</si>
  <si>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</si>
  <si>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</si>
  <si>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</si>
  <si>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</si>
  <si>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</si>
  <si>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</si>
  <si>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</si>
  <si>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</si>
  <si>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</si>
  <si>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</si>
  <si>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</si>
  <si>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</si>
  <si>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</si>
  <si>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</si>
  <si>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</si>
  <si>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</si>
  <si>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</si>
  <si>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</si>
  <si>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</si>
  <si>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</si>
  <si>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</si>
  <si>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</si>
  <si>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</si>
  <si>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</si>
  <si>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</si>
  <si>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</si>
  <si>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</si>
  <si>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</si>
  <si>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</si>
  <si>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</si>
  <si>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</si>
  <si>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</si>
  <si>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</si>
  <si>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</si>
  <si>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</si>
  <si>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</si>
  <si>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</si>
  <si>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</si>
  <si>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</si>
  <si>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</si>
  <si>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</si>
  <si>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</si>
  <si>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</si>
  <si>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</si>
  <si>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</si>
  <si>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</si>
  <si>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</si>
  <si>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</si>
  <si>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</si>
  <si>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</si>
  <si>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</si>
  <si>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</si>
  <si>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</si>
  <si>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</si>
  <si>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</si>
  <si>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</si>
  <si>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</si>
  <si>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</si>
  <si>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</si>
  <si>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</si>
  <si>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</si>
  <si>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</si>
  <si>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</si>
  <si>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</si>
  <si>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</si>
  <si>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</si>
  <si>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</si>
  <si>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</si>
  <si>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</si>
  <si>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</si>
  <si>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</si>
  <si>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</si>
  <si>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</si>
  <si>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</si>
  <si>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</si>
  <si>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</si>
  <si>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</si>
  <si>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</si>
  <si>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</si>
  <si>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</si>
  <si>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</si>
  <si>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</si>
  <si>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</si>
  <si>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</si>
  <si>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</si>
  <si>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</si>
  <si>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</si>
  <si>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</si>
  <si>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</si>
  <si>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</si>
  <si>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</si>
  <si>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</si>
  <si>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</si>
  <si>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</si>
  <si>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</si>
  <si>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</si>
  <si>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</si>
  <si>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</si>
  <si>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</si>
  <si>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</si>
  <si>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</si>
  <si>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</si>
  <si>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</si>
  <si>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</si>
  <si>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</si>
  <si>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</si>
  <si>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</si>
  <si>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</si>
  <si>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</si>
  <si>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</si>
  <si>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</si>
  <si>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</si>
  <si>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</si>
  <si>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</si>
  <si>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</si>
  <si>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</si>
  <si>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</si>
  <si>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</si>
  <si>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</si>
  <si>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</si>
  <si>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</si>
  <si>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</si>
  <si>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</si>
  <si>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</si>
  <si>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</si>
  <si>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</si>
  <si>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</si>
  <si>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</si>
  <si>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</si>
  <si>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</si>
  <si>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</si>
  <si>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</si>
  <si>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</si>
  <si>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</si>
  <si>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</si>
  <si>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</si>
  <si>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</si>
  <si>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</si>
  <si>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</si>
  <si>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</si>
  <si>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</si>
  <si>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</si>
  <si>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</si>
  <si>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</si>
  <si>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</si>
  <si>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</si>
  <si>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</si>
  <si>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</si>
  <si>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</si>
  <si>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</si>
  <si>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</si>
  <si>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</si>
  <si>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</si>
  <si>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</si>
  <si>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</si>
  <si>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</si>
  <si>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</si>
  <si>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</si>
  <si>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</si>
  <si>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</si>
  <si>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</si>
  <si>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</si>
  <si>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</si>
  <si>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</si>
  <si>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</si>
  <si>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</si>
  <si>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</si>
  <si>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</si>
  <si>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</si>
  <si>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</si>
  <si>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</si>
  <si>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</si>
  <si>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</si>
  <si>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</si>
  <si>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</si>
  <si>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</si>
  <si>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</si>
  <si>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</si>
  <si>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</si>
  <si>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</si>
  <si>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</si>
  <si>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</si>
  <si>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</si>
  <si>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</si>
  <si>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</si>
  <si>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</si>
  <si>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</si>
  <si>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</si>
  <si>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</si>
  <si>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</si>
  <si>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</si>
  <si>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</si>
  <si>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</si>
  <si>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</si>
  <si>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</si>
  <si>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</si>
  <si>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</si>
  <si>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</si>
  <si>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</si>
  <si>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</si>
  <si>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</si>
  <si>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</si>
  <si>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</si>
  <si>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</si>
  <si>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</si>
  <si>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</si>
  <si>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</si>
  <si>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</si>
  <si>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</si>
  <si>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</si>
  <si>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</si>
  <si>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</si>
  <si>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</si>
  <si>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</si>
  <si>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</si>
  <si>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</si>
  <si>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</si>
  <si>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</si>
  <si>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</si>
  <si>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</si>
  <si>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</si>
  <si>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</si>
  <si>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</si>
  <si>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</si>
  <si>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</si>
  <si>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</si>
  <si>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</si>
  <si>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</si>
  <si>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</si>
  <si>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</si>
  <si>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</si>
  <si>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</si>
  <si>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</si>
  <si>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</si>
  <si>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</si>
  <si>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</si>
  <si>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</si>
  <si>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</si>
  <si>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</si>
  <si>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</si>
  <si>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</si>
  <si>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</si>
  <si>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</si>
  <si>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</si>
  <si>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</si>
  <si>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</si>
  <si>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</si>
  <si>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</si>
  <si>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</si>
  <si>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</si>
  <si>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</si>
  <si>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</si>
  <si>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</si>
  <si>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</si>
  <si>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</si>
  <si>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</si>
  <si>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</si>
  <si>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</si>
  <si>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</si>
  <si>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</si>
  <si>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</si>
  <si>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</si>
  <si>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</si>
  <si>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</si>
  <si>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</si>
  <si>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</si>
  <si>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</si>
  <si>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</si>
  <si>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</si>
  <si>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</si>
  <si>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</si>
  <si>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</si>
  <si>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</si>
  <si>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</si>
  <si>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</si>
  <si>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</si>
  <si>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</si>
  <si>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</si>
  <si>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</si>
  <si>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</si>
  <si>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</si>
  <si>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</si>
  <si>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</si>
  <si>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</si>
  <si>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</si>
  <si>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</si>
  <si>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</si>
  <si>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</si>
  <si>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</si>
  <si>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</si>
  <si>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</si>
  <si>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</si>
  <si>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</si>
  <si>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</si>
  <si>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</si>
  <si>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</si>
  <si>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</si>
  <si>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</si>
  <si>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</si>
  <si>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</si>
  <si>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</si>
  <si>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</si>
  <si>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</si>
  <si>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</si>
  <si>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</si>
  <si>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</si>
  <si>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</si>
  <si>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</si>
  <si>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</si>
  <si>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</si>
  <si>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</si>
  <si>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</si>
  <si>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</si>
  <si>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</si>
  <si>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</si>
  <si>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</si>
  <si>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</si>
  <si>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</si>
  <si>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</si>
  <si>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</si>
  <si>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</si>
  <si>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</si>
  <si>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</si>
  <si>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</si>
  <si>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</si>
  <si>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</si>
  <si>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</si>
  <si>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</si>
  <si>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</si>
  <si>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</si>
  <si>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</si>
  <si>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</si>
  <si>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</si>
  <si>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</si>
  <si>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</si>
  <si>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</si>
  <si>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</si>
  <si>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</si>
  <si>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</si>
  <si>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</si>
  <si>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</si>
  <si>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</si>
  <si>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</si>
  <si>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</si>
  <si>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</si>
  <si>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</si>
  <si>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</si>
  <si>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</si>
  <si>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</si>
  <si>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</si>
  <si>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</si>
  <si>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</si>
  <si>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</si>
  <si>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</si>
  <si>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</si>
  <si>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</si>
  <si>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</si>
  <si>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</si>
  <si>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</si>
  <si>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</si>
  <si>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</si>
  <si>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</si>
  <si>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</si>
  <si>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</si>
  <si>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</si>
  <si>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</si>
  <si>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</si>
  <si>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</si>
  <si>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</si>
  <si>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</si>
  <si>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</si>
  <si>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</si>
  <si>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</si>
  <si>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</si>
  <si>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</si>
  <si>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</si>
  <si>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</si>
  <si>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</si>
  <si>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</si>
  <si>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</si>
  <si>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</si>
  <si>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</si>
  <si>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</si>
  <si>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</si>
  <si>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</si>
  <si>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</si>
  <si>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</si>
  <si>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</si>
  <si>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</si>
  <si>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</si>
  <si>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</si>
  <si>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</si>
  <si>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</si>
  <si>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</si>
  <si>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</si>
  <si>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</si>
  <si>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</si>
  <si>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</si>
  <si>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</si>
  <si>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</si>
  <si>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</si>
  <si>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</si>
  <si>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</si>
  <si>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</si>
  <si>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</si>
  <si>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</si>
  <si>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</si>
  <si>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</si>
  <si>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</si>
  <si>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</si>
  <si>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</si>
  <si>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</si>
  <si>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</si>
  <si>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</si>
  <si>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</si>
  <si>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</si>
  <si>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</si>
  <si>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</si>
  <si>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</si>
  <si>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</si>
  <si>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</si>
  <si>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</si>
  <si>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</si>
  <si>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</si>
  <si>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</si>
  <si>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</si>
  <si>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</si>
  <si>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</si>
  <si>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</si>
  <si>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</si>
  <si>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</si>
  <si>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</si>
  <si>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</si>
  <si>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</si>
  <si>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</si>
  <si>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</si>
  <si>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</si>
  <si>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</si>
  <si>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</si>
  <si>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</si>
  <si>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</si>
  <si>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</si>
  <si>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</si>
  <si>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</si>
  <si>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</si>
  <si>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</si>
  <si>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</si>
  <si>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</si>
  <si>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</si>
  <si>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</si>
  <si>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</si>
  <si>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</si>
  <si>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</si>
  <si>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</si>
  <si>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</si>
  <si>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</si>
  <si>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</si>
  <si>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</si>
  <si>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</si>
  <si>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</si>
  <si>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</si>
  <si>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</si>
  <si>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</si>
  <si>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</si>
  <si>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</si>
  <si>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</si>
  <si>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</si>
  <si>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</si>
  <si>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</si>
  <si>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</si>
  <si>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</si>
  <si>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</si>
  <si>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</si>
  <si>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</si>
  <si>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</si>
  <si>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</si>
  <si>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</si>
  <si>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</si>
  <si>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</si>
  <si>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</si>
  <si>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</si>
  <si>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</si>
  <si>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</si>
  <si>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</si>
  <si>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</si>
  <si>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</si>
  <si>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</si>
  <si>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</si>
  <si>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</si>
  <si>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</si>
  <si>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</si>
  <si>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</si>
  <si>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</si>
  <si>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</si>
  <si>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</si>
  <si>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</si>
  <si>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</si>
  <si>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</si>
  <si>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</si>
  <si>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</si>
  <si>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</si>
  <si>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</si>
  <si>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</si>
  <si>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</si>
  <si>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</si>
  <si>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</si>
  <si>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</si>
  <si>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</si>
  <si>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</si>
  <si>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</si>
  <si>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</si>
  <si>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</si>
  <si>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</si>
  <si>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</si>
  <si>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</si>
  <si>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</si>
  <si>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</si>
  <si>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</si>
  <si>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</si>
  <si>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</si>
  <si>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</si>
  <si>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</si>
  <si>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</si>
  <si>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</si>
  <si>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</si>
  <si>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</si>
  <si>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</si>
  <si>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</si>
  <si>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</si>
  <si>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</si>
  <si>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</si>
  <si>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</si>
  <si>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</si>
  <si>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</si>
  <si>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</si>
  <si>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</si>
  <si>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</si>
  <si>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</si>
  <si>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</si>
  <si>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</si>
  <si>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</si>
  <si>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</si>
  <si>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</si>
  <si>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</si>
  <si>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</si>
  <si>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</si>
  <si>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</si>
  <si>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</si>
  <si>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</si>
  <si>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</si>
  <si>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</si>
  <si>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</si>
  <si>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</si>
  <si>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</si>
  <si>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</si>
  <si>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</si>
  <si>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</si>
  <si>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</si>
  <si>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</si>
  <si>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</si>
  <si>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</si>
  <si>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</si>
  <si>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</si>
  <si>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</si>
  <si>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</si>
  <si>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</si>
  <si>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</si>
  <si>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</si>
  <si>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</si>
  <si>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</si>
  <si>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</si>
  <si>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</si>
  <si>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</si>
  <si>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</si>
  <si>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</si>
  <si>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</si>
  <si>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</si>
  <si>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</si>
  <si>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</si>
  <si>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</si>
  <si>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</si>
  <si>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</si>
  <si>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</si>
  <si>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</si>
  <si>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</si>
  <si>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</si>
  <si>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</si>
  <si>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</si>
  <si>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</si>
  <si>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</si>
  <si>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</si>
  <si>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</si>
  <si>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</si>
  <si>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</si>
  <si>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</si>
  <si>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</si>
  <si>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</si>
  <si>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</si>
  <si>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</si>
  <si>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</si>
  <si>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</si>
  <si>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</si>
  <si>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</si>
  <si>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</si>
  <si>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</si>
  <si>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</si>
  <si>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</si>
  <si>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</si>
  <si>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</si>
  <si>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</si>
  <si>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</si>
  <si>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</si>
  <si>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</si>
  <si>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</si>
  <si>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</si>
  <si>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</si>
  <si>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</si>
  <si>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</si>
  <si>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</si>
  <si>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</si>
  <si>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</si>
  <si>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</si>
  <si>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</si>
  <si>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</si>
  <si>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</si>
  <si>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</si>
  <si>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</si>
  <si>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</si>
  <si>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</si>
  <si>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</si>
  <si>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</si>
  <si>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</si>
  <si>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</si>
  <si>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</si>
  <si>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</si>
  <si>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</si>
  <si>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</si>
  <si>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</si>
  <si>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</si>
  <si>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</si>
  <si>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</si>
  <si>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</si>
  <si>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</si>
  <si>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</si>
  <si>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</si>
  <si>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</si>
  <si>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</si>
  <si>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</si>
  <si>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</si>
  <si>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</si>
  <si>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</si>
  <si>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</si>
  <si>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</si>
  <si>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</si>
  <si>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</si>
  <si>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</si>
  <si>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</si>
  <si>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</si>
  <si>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</si>
  <si>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</si>
  <si>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</si>
  <si>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</si>
  <si>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</si>
  <si>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</si>
  <si>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</si>
  <si>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</si>
  <si>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</si>
  <si>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</si>
  <si>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</si>
  <si>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</si>
  <si>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</si>
  <si>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</si>
  <si>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</si>
  <si>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</si>
  <si>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</si>
  <si>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</si>
  <si>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</si>
  <si>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</si>
  <si>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</si>
  <si>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</si>
  <si>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</si>
  <si>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</si>
  <si>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</si>
  <si>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</si>
  <si>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</si>
  <si>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</si>
  <si>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</si>
  <si>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</si>
  <si>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</si>
  <si>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</si>
  <si>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</si>
  <si>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</si>
  <si>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</si>
  <si>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</si>
  <si>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</si>
  <si>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</si>
  <si>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</si>
  <si>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</si>
  <si>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</si>
  <si>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</si>
  <si>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</si>
  <si>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</si>
  <si>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</si>
  <si>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</si>
  <si>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</si>
  <si>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</si>
  <si>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</si>
  <si>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</si>
  <si>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</si>
  <si>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</si>
  <si>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</si>
  <si>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</si>
  <si>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</si>
  <si>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</si>
  <si>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</si>
  <si>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</si>
  <si>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</si>
  <si>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</si>
  <si>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</si>
  <si>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</si>
  <si>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</si>
  <si>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</si>
  <si>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</si>
  <si>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</si>
  <si>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</si>
  <si>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</si>
  <si>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</si>
  <si>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</si>
  <si>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</si>
  <si>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</si>
  <si>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</si>
  <si>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</si>
  <si>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</si>
  <si>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</si>
  <si>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</si>
  <si>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</si>
  <si>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</si>
  <si>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</si>
  <si>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</si>
  <si>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</si>
  <si>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</si>
  <si>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</si>
  <si>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</si>
  <si>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</si>
  <si>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</si>
  <si>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</si>
  <si>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</si>
  <si>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</si>
  <si>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</si>
  <si>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</si>
  <si>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</si>
  <si>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</si>
  <si>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</si>
  <si>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</si>
  <si>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</si>
  <si>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</si>
  <si>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</si>
  <si>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</si>
  <si>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</si>
  <si>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</si>
  <si>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</si>
  <si>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</si>
  <si>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</si>
  <si>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</si>
  <si>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</si>
  <si>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</si>
  <si>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</si>
  <si>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</si>
  <si>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</si>
  <si>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</si>
  <si>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</si>
  <si>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</si>
  <si>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</si>
  <si>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</si>
  <si>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</si>
  <si>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</si>
  <si>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</si>
  <si>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</si>
  <si>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</si>
  <si>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</si>
  <si>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</si>
  <si>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</si>
  <si>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</si>
  <si>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</si>
  <si>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</si>
  <si>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</si>
  <si>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</si>
  <si>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</si>
  <si>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</si>
  <si>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</si>
  <si>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</si>
  <si>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</si>
  <si>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</si>
  <si>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</si>
  <si>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</si>
  <si>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</si>
  <si>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</si>
  <si>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</si>
  <si>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</si>
  <si>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</si>
  <si>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</si>
  <si>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</si>
  <si>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</si>
  <si>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</si>
  <si>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</si>
  <si>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</si>
  <si>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</si>
  <si>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</si>
  <si>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</si>
  <si>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</si>
  <si>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</si>
  <si>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</si>
  <si>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</si>
  <si>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</si>
  <si>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</si>
  <si>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</si>
  <si>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</si>
  <si>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</si>
  <si>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</si>
  <si>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</si>
  <si>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</si>
  <si>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</si>
  <si>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</si>
  <si>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</si>
  <si>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</si>
  <si>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</si>
  <si>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</si>
  <si>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</si>
  <si>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</si>
  <si>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</si>
  <si>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</si>
  <si>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</si>
  <si>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</si>
  <si>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</si>
  <si>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</si>
  <si>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</si>
  <si>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</si>
  <si>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</si>
  <si>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</si>
  <si>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</si>
  <si>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</si>
  <si>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</si>
  <si>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</si>
  <si>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</si>
  <si>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</si>
  <si>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</si>
  <si>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</si>
  <si>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</si>
  <si>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</si>
  <si>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</si>
  <si>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</si>
  <si>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</si>
  <si>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</si>
  <si>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</si>
  <si>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</si>
  <si>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</si>
  <si>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</si>
  <si>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</si>
  <si>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</si>
  <si>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</si>
  <si>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</si>
  <si>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</si>
  <si>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</si>
  <si>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</si>
  <si>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</si>
  <si>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</si>
  <si>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</si>
  <si>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</si>
  <si>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</si>
  <si>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</si>
  <si>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</si>
  <si>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</si>
  <si>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</si>
  <si>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</si>
  <si>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</si>
  <si>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</si>
  <si>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</si>
  <si>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</si>
  <si>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</si>
  <si>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</si>
  <si>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</si>
  <si>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</si>
  <si>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</si>
  <si>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</si>
  <si>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</si>
  <si>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</si>
  <si>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</si>
  <si>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</si>
  <si>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</si>
  <si>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</si>
  <si>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</si>
  <si>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</si>
  <si>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</si>
  <si>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</si>
  <si>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</si>
  <si>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</si>
  <si>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</si>
  <si>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</si>
  <si>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</si>
  <si>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</si>
  <si>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</si>
  <si>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</si>
  <si>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</si>
  <si>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</si>
  <si>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</si>
  <si>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</si>
  <si>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</si>
  <si>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</si>
  <si>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</si>
  <si>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</si>
  <si>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</si>
  <si>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</si>
  <si>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</si>
  <si>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</si>
  <si>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</si>
  <si>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</si>
  <si>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</si>
  <si>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</si>
  <si>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</si>
  <si>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</si>
  <si>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</si>
  <si>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</si>
  <si>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</si>
  <si>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</si>
  <si>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</si>
  <si>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</si>
  <si>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</si>
  <si>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</si>
  <si>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</si>
  <si>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</si>
  <si>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</si>
  <si>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</si>
  <si>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</si>
  <si>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</si>
  <si>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</si>
  <si>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</si>
  <si>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</si>
  <si>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</si>
  <si>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</si>
  <si>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</si>
  <si>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</si>
  <si>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</si>
  <si>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</si>
  <si>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</si>
  <si>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</si>
  <si>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</si>
  <si>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</si>
  <si>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</si>
  <si>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</si>
  <si>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</si>
  <si>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</si>
  <si>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</si>
  <si>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</si>
  <si>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</si>
  <si>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</si>
  <si>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</si>
  <si>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</si>
  <si>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</si>
  <si>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</si>
  <si>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</si>
  <si>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</si>
  <si>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</si>
  <si>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</si>
  <si>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</si>
  <si>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</si>
  <si>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</si>
  <si>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</si>
  <si>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</si>
  <si>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</si>
  <si>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</si>
  <si>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</si>
  <si>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</si>
  <si>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</si>
  <si>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</si>
  <si>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</si>
  <si>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</si>
  <si>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</si>
  <si>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</si>
  <si>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</si>
  <si>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</si>
  <si>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</si>
  <si>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</si>
  <si>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</si>
  <si>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</si>
  <si>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</si>
  <si>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</si>
  <si>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</si>
  <si>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</si>
  <si>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</si>
  <si>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</si>
  <si>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</si>
  <si>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</si>
  <si>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</si>
  <si>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</si>
  <si>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</si>
  <si>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</si>
  <si>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</si>
  <si>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</si>
  <si>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</si>
  <si>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</si>
  <si>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</si>
  <si>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</si>
  <si>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</si>
  <si>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</si>
  <si>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</si>
  <si>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</si>
  <si>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</si>
  <si>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</si>
  <si>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</si>
  <si>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</si>
  <si>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</si>
  <si>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</si>
  <si>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</si>
  <si>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</si>
  <si>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</si>
  <si>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</si>
  <si>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</si>
  <si>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</si>
  <si>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</si>
  <si>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</si>
  <si>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</si>
  <si>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</si>
  <si>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</si>
  <si>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</si>
  <si>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</si>
  <si>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</si>
  <si>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</si>
  <si>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</si>
  <si>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</si>
  <si>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</si>
  <si>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</si>
  <si>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</si>
  <si>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</si>
  <si>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</si>
  <si>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</si>
  <si>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</si>
  <si>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</si>
  <si>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</si>
  <si>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</si>
  <si>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</si>
  <si>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</si>
  <si>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</si>
  <si>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</si>
  <si>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</si>
  <si>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</si>
  <si>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</si>
  <si>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</si>
  <si>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</si>
  <si>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</si>
  <si>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</si>
  <si>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</si>
  <si>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</si>
  <si>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</si>
  <si>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</si>
  <si>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</si>
  <si>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</si>
  <si>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</si>
  <si>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</si>
  <si>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</si>
  <si>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</si>
  <si>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</si>
  <si>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</si>
  <si>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</si>
  <si>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</si>
  <si>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</si>
  <si>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</si>
  <si>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</si>
  <si>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</si>
  <si>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</si>
  <si>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</si>
  <si>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</si>
  <si>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</si>
  <si>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</si>
  <si>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</si>
  <si>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</si>
  <si>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</si>
  <si>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</si>
  <si>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</si>
  <si>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</si>
  <si>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</si>
  <si>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</si>
  <si>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</si>
  <si>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</si>
  <si>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</si>
  <si>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</si>
  <si>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</si>
  <si>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</si>
  <si>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</si>
  <si>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</si>
  <si>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</si>
  <si>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</si>
  <si>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</si>
  <si>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</si>
  <si>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</si>
  <si>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</si>
  <si>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</si>
  <si>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</si>
  <si>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</si>
  <si>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</si>
  <si>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</si>
  <si>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</si>
  <si>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</si>
  <si>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</si>
  <si>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</si>
  <si>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</si>
  <si>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</si>
  <si>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</si>
  <si>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</si>
  <si>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</si>
  <si>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</si>
  <si>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</si>
  <si>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</si>
  <si>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</si>
  <si>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</si>
  <si>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</si>
  <si>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</si>
  <si>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</si>
  <si>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</si>
  <si>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</si>
  <si>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</si>
  <si>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</si>
  <si>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</si>
  <si>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</si>
  <si>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</si>
  <si>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</si>
  <si>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</si>
  <si>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</si>
  <si>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</si>
  <si>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</si>
  <si>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</si>
  <si>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</si>
  <si>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</si>
  <si>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</si>
  <si>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</si>
  <si>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</si>
  <si>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</si>
  <si>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</si>
  <si>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</si>
  <si>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</si>
  <si>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</si>
  <si>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</si>
  <si>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</si>
  <si>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</si>
  <si>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</si>
  <si>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</si>
  <si>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</si>
  <si>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</si>
  <si>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</si>
  <si>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</si>
  <si>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</si>
  <si>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</si>
  <si>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</si>
  <si>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</si>
  <si>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</si>
  <si>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</si>
  <si>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</si>
  <si>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</si>
  <si>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</si>
  <si>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</si>
  <si>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</si>
  <si>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</si>
  <si>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</si>
  <si>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</si>
  <si>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</si>
  <si>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</si>
  <si>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</si>
  <si>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</si>
  <si>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</si>
  <si>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</si>
  <si>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</si>
  <si>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</si>
  <si>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</si>
  <si>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</si>
  <si>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</si>
  <si>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</si>
  <si>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</si>
  <si>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</si>
  <si>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</si>
  <si>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</si>
  <si>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</si>
  <si>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</si>
  <si>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</si>
  <si>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</si>
  <si>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</si>
  <si>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</si>
  <si>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</si>
  <si>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</si>
  <si>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</si>
  <si>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</si>
  <si>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</si>
  <si>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</si>
  <si>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</si>
  <si>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</si>
  <si>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</si>
  <si>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</si>
  <si>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</si>
  <si>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</si>
  <si>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</si>
  <si>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</si>
  <si>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</si>
  <si>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</si>
  <si>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</si>
  <si>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</si>
  <si>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</si>
  <si>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</si>
  <si>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</si>
  <si>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</si>
  <si>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</si>
  <si>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</si>
  <si>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</si>
  <si>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</si>
  <si>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</si>
  <si>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</si>
  <si>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</si>
  <si>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</si>
  <si>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</si>
  <si>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</si>
  <si>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</si>
  <si>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</si>
  <si>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</si>
  <si>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</si>
  <si>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</si>
  <si>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</si>
  <si>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</si>
  <si>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</si>
  <si>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</si>
  <si>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</si>
  <si>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</si>
  <si>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</si>
  <si>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</si>
  <si>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</si>
  <si>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</si>
  <si>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</si>
  <si>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</si>
  <si>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</si>
  <si>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</si>
  <si>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</si>
  <si>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</si>
  <si>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</si>
  <si>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</si>
  <si>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</si>
  <si>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</si>
  <si>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</si>
  <si>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</si>
  <si>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</si>
  <si>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</si>
  <si>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</si>
  <si>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</si>
  <si>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</si>
  <si>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</si>
  <si>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</si>
  <si>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</si>
  <si>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</si>
  <si>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</si>
  <si>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</si>
  <si>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</si>
  <si>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</si>
  <si>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</si>
  <si>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</si>
  <si>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</si>
  <si>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</si>
  <si>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</si>
  <si>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</si>
  <si>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</si>
  <si>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</si>
  <si>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</si>
  <si>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</si>
  <si>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</si>
  <si>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</si>
  <si>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</si>
  <si>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</si>
  <si>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</si>
  <si>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</si>
  <si>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</si>
  <si>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</si>
  <si>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</si>
  <si>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</si>
  <si>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</si>
  <si>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</si>
  <si>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</si>
  <si>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</si>
  <si>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</si>
  <si>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</si>
  <si>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</si>
  <si>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</si>
  <si>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</si>
  <si>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</si>
  <si>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</si>
  <si>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</si>
  <si>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</si>
  <si>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</si>
  <si>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</si>
  <si>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</si>
  <si>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</si>
  <si>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</si>
  <si>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</si>
  <si>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</si>
  <si>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</si>
  <si>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</si>
  <si>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</si>
  <si>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</si>
  <si>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</si>
  <si>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</si>
  <si>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</si>
  <si>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</si>
  <si>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</si>
  <si>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</si>
  <si>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</si>
  <si>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</si>
  <si>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</si>
  <si>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</si>
  <si>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</si>
  <si>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</si>
  <si>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</si>
  <si>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</si>
  <si>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</si>
  <si>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</si>
  <si>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</si>
  <si>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</si>
  <si>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</si>
  <si>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</si>
  <si>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</si>
  <si>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</si>
  <si>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</si>
  <si>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</si>
  <si>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</si>
  <si>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</si>
  <si>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</si>
  <si>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</si>
  <si>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</si>
  <si>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</si>
  <si>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</si>
  <si>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</si>
  <si>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</si>
  <si>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</si>
  <si>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</si>
  <si>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</si>
  <si>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</si>
  <si>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</si>
  <si>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</si>
  <si>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</si>
  <si>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</si>
  <si>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</si>
  <si>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</si>
  <si>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</si>
  <si>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</si>
  <si>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</si>
  <si>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</si>
  <si>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</si>
  <si>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</si>
  <si>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</si>
  <si>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</si>
  <si>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</si>
  <si>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</si>
  <si>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</si>
  <si>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</si>
  <si>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</si>
  <si>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</si>
  <si>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</si>
  <si>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</si>
  <si>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</si>
  <si>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</si>
  <si>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</si>
  <si>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</si>
  <si>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</si>
  <si>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</si>
  <si>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</si>
  <si>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</si>
  <si>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</si>
  <si>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</si>
  <si>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</si>
  <si>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</si>
  <si>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</si>
  <si>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</si>
  <si>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</si>
  <si>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</si>
  <si>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</si>
  <si>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</si>
  <si>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</si>
  <si>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</si>
  <si>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</si>
  <si>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</si>
  <si>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</si>
  <si>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</si>
  <si>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</si>
  <si>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</si>
  <si>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</si>
  <si>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</si>
  <si>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</si>
  <si>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</si>
  <si>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</si>
  <si>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</si>
  <si>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</si>
  <si>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</si>
  <si>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</si>
  <si>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</si>
  <si>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</si>
  <si>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</si>
  <si>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</si>
  <si>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</si>
  <si>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</si>
  <si>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</si>
  <si>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</si>
  <si>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</si>
  <si>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</si>
  <si>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</si>
  <si>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</si>
  <si>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</si>
  <si>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</si>
  <si>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</si>
  <si>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</si>
  <si>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</si>
  <si>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</si>
  <si>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</si>
  <si>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</si>
  <si>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</si>
  <si>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</si>
  <si>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</si>
  <si>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</si>
  <si>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</si>
  <si>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</si>
  <si>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</si>
  <si>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</si>
  <si>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</si>
  <si>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</si>
  <si>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</si>
  <si>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</si>
  <si>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</si>
  <si>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</si>
  <si>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</si>
  <si>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</si>
  <si>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</si>
  <si>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</si>
  <si>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</si>
  <si>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</si>
  <si>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</si>
  <si>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</si>
  <si>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</si>
  <si>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</si>
  <si>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</si>
  <si>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</si>
  <si>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</si>
  <si>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</si>
  <si>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</si>
  <si>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</si>
  <si>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</si>
  <si>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</si>
  <si>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</si>
  <si>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</si>
  <si>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</si>
  <si>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</si>
  <si>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</si>
  <si>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</si>
  <si>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</si>
  <si>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</si>
  <si>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</si>
  <si>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</si>
  <si>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</si>
  <si>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</si>
  <si>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</si>
  <si>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</si>
  <si>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</si>
  <si>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</si>
  <si>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</si>
  <si>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</si>
  <si>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</si>
  <si>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</si>
  <si>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</si>
  <si>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</si>
  <si>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</si>
  <si>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</si>
  <si>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</si>
  <si>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</si>
  <si>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</si>
  <si>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</si>
  <si>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</si>
  <si>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</si>
  <si>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</si>
  <si>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</si>
  <si>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</si>
  <si>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</si>
  <si>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</si>
  <si>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</si>
  <si>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</si>
  <si>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</si>
  <si>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</si>
  <si>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</si>
  <si>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</si>
  <si>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</si>
  <si>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</si>
  <si>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</si>
  <si>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</si>
  <si>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</si>
  <si>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</si>
  <si>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</si>
  <si>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</si>
  <si>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</si>
  <si>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</si>
  <si>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</si>
  <si>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</si>
  <si>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</si>
  <si>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</si>
  <si>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</si>
  <si>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</si>
  <si>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</si>
  <si>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</si>
  <si>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</si>
  <si>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</si>
  <si>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</si>
  <si>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</si>
  <si>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</si>
  <si>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</si>
  <si>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</si>
  <si>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</si>
  <si>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</si>
  <si>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</si>
  <si>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</si>
  <si>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</si>
  <si>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</si>
  <si>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</si>
  <si>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</si>
  <si>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</si>
  <si>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</si>
  <si>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</si>
  <si>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</si>
  <si>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</si>
  <si>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</si>
  <si>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</si>
  <si>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</si>
  <si>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</si>
  <si>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</si>
  <si>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</si>
  <si>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</si>
  <si>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</si>
  <si>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</si>
  <si>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</si>
  <si>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</si>
  <si>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</si>
  <si>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</si>
  <si>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</si>
  <si>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</si>
  <si>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</si>
  <si>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</si>
  <si>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</si>
  <si>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</si>
  <si>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</si>
  <si>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</si>
  <si>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</si>
  <si>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</si>
  <si>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</si>
  <si>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</si>
  <si>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</si>
  <si>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</si>
  <si>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</si>
  <si>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</si>
  <si>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</si>
  <si>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</si>
  <si>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</si>
  <si>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</si>
  <si>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</si>
  <si>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</si>
  <si>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</si>
  <si>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</si>
  <si>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</si>
  <si>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</si>
  <si>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</si>
  <si>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</si>
  <si>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</si>
  <si>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</si>
  <si>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</si>
  <si>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</si>
  <si>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</si>
  <si>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</si>
  <si>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</si>
  <si>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</si>
  <si>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</si>
  <si>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</si>
  <si>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</si>
  <si>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</si>
  <si>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</si>
  <si>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</si>
  <si>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</si>
  <si>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</si>
  <si>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</si>
  <si>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</si>
  <si>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</si>
  <si>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</si>
  <si>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</si>
  <si>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</si>
  <si>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</si>
  <si>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</si>
  <si>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</si>
  <si>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</si>
  <si>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</si>
  <si>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</si>
  <si>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</si>
  <si>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</si>
  <si>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</si>
  <si>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</si>
  <si>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</si>
  <si>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</si>
  <si>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</si>
  <si>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</si>
  <si>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</si>
  <si>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</si>
  <si>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</si>
  <si>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</si>
  <si>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</si>
  <si>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</si>
  <si>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</si>
  <si>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</si>
  <si>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</si>
  <si>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</si>
  <si>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</si>
  <si>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</si>
  <si>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</si>
  <si>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</si>
  <si>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</si>
  <si>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</si>
  <si>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</si>
  <si>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</si>
  <si>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</si>
  <si>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</si>
  <si>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</si>
  <si>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</si>
  <si>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</si>
  <si>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</si>
  <si>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</si>
  <si>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</si>
  <si>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</si>
  <si>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</si>
  <si>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</si>
  <si>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</si>
  <si>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</si>
  <si>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</si>
  <si>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</si>
  <si>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</si>
  <si>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</si>
  <si>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</si>
  <si>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</si>
  <si>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</si>
  <si>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</si>
  <si>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</si>
  <si>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</si>
  <si>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</si>
  <si>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</si>
  <si>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</si>
  <si>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</si>
  <si>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</si>
  <si>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</si>
  <si>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</si>
  <si>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</si>
  <si>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</si>
  <si>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</si>
  <si>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</si>
  <si>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</si>
  <si>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</si>
  <si>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</si>
  <si>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</si>
  <si>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</si>
  <si>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</si>
  <si>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</si>
  <si>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</si>
  <si>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</si>
  <si>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</si>
  <si>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</si>
  <si>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</si>
  <si>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</si>
  <si>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</si>
  <si>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</si>
  <si>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</si>
  <si>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</si>
  <si>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</si>
  <si>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</si>
  <si>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</si>
  <si>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</si>
  <si>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</si>
  <si>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</si>
  <si>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</si>
  <si>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</si>
  <si>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</si>
  <si>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</si>
  <si>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</si>
  <si>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</si>
  <si>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</si>
  <si>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</si>
  <si>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</si>
  <si>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</si>
  <si>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</si>
  <si>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</si>
  <si>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</si>
  <si>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</si>
  <si>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</si>
  <si>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</si>
  <si>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</si>
  <si>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</si>
  <si>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</si>
  <si>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</si>
  <si>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</si>
  <si>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</si>
  <si>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</si>
  <si>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</si>
  <si>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</si>
  <si>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</si>
  <si>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</si>
  <si>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</si>
  <si>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</si>
  <si>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</si>
  <si>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</si>
  <si>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</si>
  <si>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</si>
  <si>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</si>
  <si>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</si>
  <si>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</si>
  <si>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</si>
  <si>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</si>
  <si>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</si>
  <si>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</si>
  <si>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</si>
  <si>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</si>
  <si>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</si>
  <si>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</si>
  <si>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</si>
  <si>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</si>
  <si>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</si>
  <si>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</si>
  <si>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</si>
  <si>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</si>
  <si>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</si>
  <si>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</si>
  <si>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</si>
  <si>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</si>
  <si>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</si>
  <si>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</si>
  <si>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</si>
  <si>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</si>
  <si>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</si>
  <si>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</si>
  <si>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</si>
  <si>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</si>
  <si>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</si>
  <si>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</si>
  <si>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</si>
  <si>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</si>
  <si>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</si>
  <si>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</si>
  <si>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</si>
  <si>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</si>
  <si>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</si>
  <si>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</si>
  <si>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</si>
  <si>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</si>
  <si>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</si>
  <si>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</si>
  <si>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</si>
  <si>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</si>
  <si>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</si>
  <si>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</si>
  <si>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</si>
  <si>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</si>
  <si>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</si>
  <si>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</si>
  <si>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</si>
  <si>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</si>
  <si>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</si>
  <si>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</si>
  <si>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</si>
  <si>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</si>
  <si>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</si>
  <si>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</si>
  <si>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</si>
  <si>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</si>
  <si>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</si>
  <si>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</si>
  <si>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</si>
  <si>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</si>
  <si>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</si>
  <si>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</si>
  <si>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</si>
  <si>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</si>
  <si>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</si>
  <si>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</si>
  <si>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</si>
  <si>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</si>
  <si>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</si>
  <si>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</si>
  <si>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</si>
  <si>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</si>
  <si>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</si>
  <si>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</si>
  <si>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</si>
  <si>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</si>
  <si>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</si>
  <si>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</si>
  <si>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</si>
  <si>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</si>
  <si>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</si>
  <si>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</si>
  <si>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</si>
  <si>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</si>
  <si>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</si>
  <si>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</si>
  <si>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</si>
  <si>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</si>
  <si>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</si>
  <si>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</si>
  <si>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</si>
  <si>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</si>
  <si>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</si>
  <si>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</si>
  <si>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</si>
  <si>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</si>
  <si>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</si>
  <si>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</si>
  <si>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</si>
  <si>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</si>
  <si>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</si>
  <si>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</si>
  <si>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</si>
  <si>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</si>
  <si>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</si>
  <si>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</si>
  <si>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</si>
  <si>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</si>
  <si>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</si>
  <si>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</si>
  <si>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</si>
  <si>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</si>
  <si>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</si>
  <si>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</si>
  <si>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</si>
  <si>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</si>
  <si>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</si>
  <si>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</si>
  <si>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</si>
  <si>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</si>
  <si>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</si>
  <si>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</si>
  <si>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</si>
  <si>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</si>
  <si>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</si>
  <si>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</si>
  <si>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</si>
  <si>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</si>
  <si>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</si>
  <si>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</si>
  <si>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</si>
  <si>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</si>
  <si>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</si>
  <si>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</si>
  <si>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</si>
  <si>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</si>
  <si>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</si>
  <si>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</si>
  <si>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</si>
  <si>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</si>
  <si>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</si>
  <si>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</si>
  <si>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</si>
  <si>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</si>
  <si>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</si>
  <si>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</si>
  <si>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</si>
  <si>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</si>
  <si>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</si>
  <si>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</si>
  <si>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</si>
  <si>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</si>
  <si>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</si>
  <si>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</si>
  <si>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</si>
  <si>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</si>
  <si>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</si>
  <si>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</si>
  <si>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</si>
  <si>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</si>
  <si>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</si>
  <si>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</si>
  <si>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</si>
  <si>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</si>
  <si>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</si>
  <si>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</si>
  <si>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</si>
  <si>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</si>
  <si>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</si>
  <si>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</si>
  <si>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</si>
  <si>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</si>
  <si>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</si>
  <si>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</si>
  <si>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</si>
  <si>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</si>
  <si>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</si>
  <si>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</si>
  <si>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</si>
  <si>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</si>
  <si>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</si>
  <si>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</si>
  <si>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</si>
  <si>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</si>
  <si>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</si>
  <si>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</si>
  <si>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</si>
  <si>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</si>
  <si>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</si>
  <si>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</si>
  <si>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</si>
  <si>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</si>
  <si>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</si>
  <si>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</si>
  <si>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</si>
  <si>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</si>
  <si>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</si>
  <si>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</si>
  <si>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</si>
  <si>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</si>
  <si>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</si>
  <si>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</si>
  <si>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</si>
  <si>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</si>
  <si>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</si>
  <si>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</si>
  <si>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</si>
  <si>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</si>
  <si>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</si>
  <si>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</si>
  <si>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</si>
  <si>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</si>
  <si>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</si>
  <si>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</si>
  <si>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</si>
  <si>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</si>
  <si>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</si>
  <si>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</si>
  <si>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</si>
  <si>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</si>
  <si>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</si>
  <si>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</si>
  <si>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</si>
  <si>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</si>
  <si>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</si>
  <si>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</si>
  <si>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</si>
  <si>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</si>
  <si>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</si>
  <si>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</si>
  <si>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</si>
  <si>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</si>
  <si>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</si>
  <si>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</si>
  <si>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</si>
  <si>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</si>
  <si>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</si>
  <si>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</si>
  <si>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</si>
  <si>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</si>
  <si>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</si>
  <si>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</si>
  <si>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</si>
  <si>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</si>
  <si>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</si>
  <si>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</si>
  <si>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</si>
  <si>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</si>
  <si>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</si>
  <si>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</si>
  <si>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</si>
  <si>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</si>
  <si>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</si>
  <si>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</si>
  <si>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</si>
  <si>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</si>
  <si>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</si>
  <si>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</si>
  <si>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</si>
  <si>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</si>
  <si>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</si>
  <si>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</si>
  <si>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</si>
  <si>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</si>
  <si>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</si>
  <si>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</si>
  <si>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</si>
  <si>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</si>
  <si>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</si>
  <si>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</si>
  <si>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</si>
  <si>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</si>
  <si>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</si>
  <si>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</si>
  <si>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</si>
  <si>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</si>
  <si>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</si>
  <si>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</si>
  <si>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</si>
  <si>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</si>
  <si>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</si>
  <si>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</si>
  <si>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</si>
  <si>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</si>
  <si>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</si>
  <si>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</si>
  <si>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</si>
  <si>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</si>
  <si>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</si>
  <si>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</si>
  <si>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</si>
  <si>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</si>
  <si>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</si>
  <si>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</si>
  <si>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</si>
  <si>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</si>
  <si>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</si>
  <si>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</si>
  <si>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</si>
  <si>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</si>
  <si>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</si>
  <si>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</si>
  <si>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</si>
  <si>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</si>
  <si>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</si>
  <si>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</si>
  <si>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</si>
  <si>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</si>
  <si>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</si>
  <si>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</si>
  <si>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</si>
  <si>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</si>
  <si>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</si>
  <si>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</si>
  <si>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</si>
  <si>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</si>
  <si>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</si>
  <si>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</si>
  <si>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</si>
  <si>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</si>
  <si>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</si>
  <si>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</si>
  <si>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</si>
  <si>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</si>
  <si>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</si>
  <si>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</si>
  <si>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</si>
  <si>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</si>
  <si>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</si>
  <si>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</si>
  <si>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</si>
  <si>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</si>
  <si>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</si>
  <si>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</si>
  <si>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</si>
  <si>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</si>
  <si>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</si>
  <si>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</si>
  <si>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</si>
  <si>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</si>
  <si>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</si>
  <si>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</si>
  <si>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</si>
  <si>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</si>
  <si>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</si>
  <si>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</si>
  <si>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</si>
  <si>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</si>
  <si>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</si>
  <si>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</si>
  <si>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</si>
  <si>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</si>
  <si>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</si>
  <si>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</si>
  <si>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</si>
  <si>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</si>
  <si>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</si>
  <si>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</si>
  <si>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</si>
  <si>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</si>
  <si>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</si>
  <si>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</si>
  <si>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</si>
  <si>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</si>
  <si>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</si>
  <si>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</si>
  <si>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</si>
  <si>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</si>
  <si>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</si>
  <si>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</si>
  <si>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</si>
  <si>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</si>
  <si>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</si>
  <si>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</si>
  <si>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</si>
  <si>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</si>
  <si>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</si>
  <si>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</si>
  <si>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</si>
  <si>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</si>
  <si>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</si>
  <si>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</si>
  <si>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</si>
  <si>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</si>
  <si>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</si>
  <si>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</si>
  <si>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</si>
  <si>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</si>
  <si>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</si>
  <si>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</si>
  <si>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</si>
  <si>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</si>
  <si>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</si>
  <si>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</si>
  <si>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</si>
  <si>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</si>
  <si>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</si>
  <si>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</si>
  <si>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</si>
  <si>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</si>
  <si>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</si>
  <si>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</si>
  <si>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</si>
  <si>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</si>
  <si>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</si>
  <si>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</si>
  <si>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</si>
  <si>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</si>
  <si>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</si>
  <si>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</si>
  <si>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</si>
  <si>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</si>
  <si>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</si>
  <si>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</si>
  <si>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</si>
  <si>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</si>
  <si>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</si>
  <si>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</si>
  <si>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</si>
  <si>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</si>
  <si>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</si>
  <si>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</si>
  <si>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</si>
  <si>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</si>
  <si>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</si>
  <si>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</si>
  <si>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</si>
  <si>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</si>
  <si>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</si>
  <si>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</si>
  <si>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</si>
  <si>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</si>
  <si>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</si>
  <si>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</si>
  <si>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</si>
  <si>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</si>
  <si>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</si>
  <si>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</si>
  <si>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</si>
  <si>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</si>
  <si>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</si>
  <si>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</si>
  <si>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</si>
  <si>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</si>
  <si>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</si>
  <si>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</si>
  <si>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</si>
  <si>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</si>
  <si>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</si>
  <si>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</si>
  <si>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</si>
  <si>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</si>
  <si>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</si>
  <si>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</si>
  <si>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</si>
  <si>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</si>
  <si>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</si>
  <si>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</si>
  <si>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</si>
  <si>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</si>
  <si>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</si>
  <si>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</si>
  <si>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</si>
  <si>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</si>
  <si>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</si>
  <si>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</si>
  <si>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</si>
  <si>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</si>
  <si>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</si>
  <si>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</si>
  <si>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</si>
  <si>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</si>
  <si>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</si>
  <si>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</si>
  <si>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</si>
  <si>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</si>
  <si>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</si>
  <si>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</si>
  <si>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</si>
  <si>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</si>
  <si>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</si>
  <si>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</si>
  <si>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</si>
  <si>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</si>
  <si>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</si>
  <si>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</si>
  <si>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</si>
  <si>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</si>
  <si>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</si>
  <si>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</si>
  <si>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</si>
  <si>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</si>
  <si>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</si>
  <si>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</si>
  <si>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</si>
  <si>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</si>
  <si>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</si>
  <si>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</si>
  <si>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</si>
  <si>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</si>
  <si>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</si>
  <si>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</si>
  <si>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</si>
  <si>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</si>
  <si>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</si>
  <si>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</si>
  <si>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</si>
  <si>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</si>
  <si>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</si>
  <si>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</si>
  <si>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</si>
  <si>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</si>
  <si>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</si>
  <si>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</si>
  <si>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</si>
  <si>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</si>
  <si>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</si>
  <si>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</si>
  <si>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</si>
  <si>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</si>
  <si>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</si>
  <si>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</si>
  <si>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</si>
  <si>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</si>
  <si>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</si>
  <si>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</si>
  <si>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</si>
  <si>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</si>
  <si>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</si>
  <si>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</si>
  <si>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</si>
  <si>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</si>
  <si>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</si>
  <si>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</si>
  <si>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</si>
  <si>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</si>
  <si>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</si>
  <si>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</si>
  <si>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</si>
  <si>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</si>
  <si>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</si>
  <si>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</si>
  <si>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</si>
  <si>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</si>
  <si>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</si>
  <si>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</si>
  <si>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</si>
  <si>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</si>
  <si>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</si>
  <si>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</si>
  <si>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</si>
  <si>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</si>
  <si>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</si>
  <si>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</si>
  <si>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</si>
  <si>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</si>
  <si>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</si>
  <si>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</si>
  <si>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</si>
  <si>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</si>
  <si>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</si>
  <si>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</si>
  <si>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</si>
  <si>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</si>
  <si>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</si>
  <si>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</si>
  <si>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</si>
  <si>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</si>
  <si>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</si>
  <si>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</si>
  <si>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</si>
  <si>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</si>
  <si>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</si>
  <si>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</si>
  <si>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</si>
  <si>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</si>
  <si>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</si>
  <si>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</si>
  <si>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</si>
  <si>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</si>
  <si>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</si>
  <si>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</si>
  <si>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</si>
  <si>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</si>
  <si>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</si>
  <si>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</si>
  <si>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</si>
  <si>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</si>
  <si>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</si>
  <si>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</si>
  <si>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</si>
  <si>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</si>
  <si>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</si>
  <si>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</si>
  <si>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</si>
  <si>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</si>
  <si>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</si>
  <si>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</si>
  <si>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</si>
  <si>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</si>
  <si>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</si>
  <si>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</si>
  <si>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</si>
  <si>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</si>
  <si>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</si>
  <si>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</si>
  <si>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</si>
  <si>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</si>
  <si>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</si>
  <si>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</si>
  <si>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</si>
  <si>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</si>
  <si>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</si>
  <si>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</si>
  <si>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</si>
  <si>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</si>
  <si>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</si>
  <si>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</si>
  <si>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</si>
  <si>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</si>
  <si>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</si>
  <si>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</si>
  <si>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</si>
  <si>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</si>
  <si>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</si>
  <si>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</si>
  <si>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</si>
  <si>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</si>
  <si>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</si>
  <si>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</si>
  <si>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</si>
  <si>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</si>
  <si>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</si>
  <si>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</si>
  <si>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</si>
  <si>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</si>
  <si>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</si>
  <si>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</si>
  <si>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</si>
  <si>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</si>
  <si>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</si>
  <si>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</si>
  <si>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</si>
  <si>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</si>
  <si>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</si>
  <si>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</si>
  <si>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</si>
  <si>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</si>
  <si>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</si>
  <si>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</si>
  <si>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</si>
  <si>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</si>
  <si>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</si>
  <si>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</si>
  <si>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</si>
  <si>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</si>
  <si>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</si>
  <si>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</si>
  <si>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</si>
  <si>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</si>
  <si>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</si>
  <si>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</si>
  <si>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</si>
  <si>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</si>
  <si>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</si>
  <si>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</si>
  <si>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</si>
  <si>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</si>
  <si>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</si>
  <si>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</si>
  <si>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</si>
  <si>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</si>
  <si>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</si>
  <si>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</si>
  <si>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</si>
  <si>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</si>
  <si>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</si>
  <si>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</si>
  <si>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</si>
  <si>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</si>
  <si>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</si>
  <si>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</si>
  <si>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</si>
  <si>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</si>
  <si>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</si>
  <si>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</si>
  <si>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</si>
  <si>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</si>
  <si>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</si>
  <si>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</si>
  <si>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</si>
  <si>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</si>
  <si>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</si>
  <si>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</si>
  <si>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</si>
  <si>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</si>
  <si>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</si>
  <si>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</si>
  <si>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</si>
  <si>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</si>
  <si>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</si>
  <si>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</si>
  <si>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</si>
  <si>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</si>
  <si>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</si>
  <si>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</si>
  <si>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</si>
  <si>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</si>
  <si>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</si>
  <si>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</si>
  <si>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</si>
  <si>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</si>
  <si>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</si>
  <si>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</si>
  <si>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</si>
  <si>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</si>
  <si>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</si>
  <si>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</si>
  <si>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</si>
  <si>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</si>
  <si>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</si>
  <si>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</si>
  <si>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</si>
  <si>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</si>
  <si>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</si>
  <si>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</si>
  <si>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</si>
  <si>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</si>
  <si>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</si>
  <si>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</si>
  <si>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</si>
  <si>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</si>
  <si>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</si>
  <si>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</si>
  <si>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</si>
  <si>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</si>
  <si>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</si>
  <si>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</si>
  <si>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</si>
  <si>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</si>
  <si>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</si>
  <si>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</si>
  <si>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</si>
  <si>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</si>
  <si>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</si>
  <si>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</si>
  <si>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</si>
  <si>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</si>
  <si>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</si>
  <si>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</si>
  <si>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</si>
  <si>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</si>
  <si>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</si>
  <si>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</si>
  <si>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</si>
  <si>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</si>
  <si>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</si>
  <si>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</si>
  <si>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</si>
  <si>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</si>
  <si>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</si>
  <si>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</si>
  <si>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</si>
  <si>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</si>
  <si>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</si>
  <si>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</si>
  <si>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</si>
  <si>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</si>
  <si>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</si>
  <si>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</si>
  <si>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</si>
  <si>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</si>
  <si>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</si>
  <si>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</si>
  <si>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</si>
  <si>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</si>
  <si>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</si>
  <si>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</si>
  <si>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</si>
  <si>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</si>
  <si>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</si>
  <si>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</si>
  <si>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</si>
  <si>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</si>
  <si>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</si>
  <si>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</si>
  <si>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</si>
  <si>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</si>
  <si>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</si>
  <si>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</si>
  <si>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</si>
  <si>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</si>
  <si>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</si>
  <si>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</si>
  <si>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</si>
  <si>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</si>
  <si>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</si>
  <si>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</si>
  <si>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</si>
  <si>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</si>
  <si>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</si>
  <si>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</si>
  <si>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</si>
  <si>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</si>
  <si>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</si>
  <si>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</si>
  <si>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</si>
  <si>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</si>
  <si>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</si>
  <si>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</si>
  <si>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</si>
  <si>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</si>
  <si>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</si>
  <si>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</si>
  <si>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</si>
  <si>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</si>
  <si>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</si>
  <si>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</si>
  <si>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</si>
  <si>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</si>
  <si>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</si>
  <si>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</si>
  <si>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</si>
  <si>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</si>
  <si>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</si>
  <si>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</si>
  <si>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</si>
  <si>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</si>
  <si>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</si>
  <si>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</si>
  <si>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</si>
  <si>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</si>
  <si>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</si>
  <si>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</si>
  <si>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</si>
  <si>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</si>
  <si>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</si>
  <si>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</si>
  <si>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</si>
  <si>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</si>
  <si>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</si>
  <si>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</si>
  <si>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</si>
  <si>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</si>
  <si>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</si>
  <si>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</si>
  <si>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</si>
  <si>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</si>
  <si>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</si>
  <si>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</si>
  <si>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</si>
  <si>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</si>
  <si>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</si>
  <si>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</si>
  <si>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</si>
  <si>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</si>
  <si>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</si>
  <si>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</si>
  <si>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</si>
  <si>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</si>
  <si>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</si>
  <si>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</si>
  <si>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</si>
  <si>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</si>
  <si>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</si>
  <si>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</si>
  <si>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</si>
  <si>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</si>
  <si>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</si>
  <si>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</si>
  <si>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</si>
  <si>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</si>
  <si>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</si>
  <si>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</si>
  <si>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</si>
  <si>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</si>
  <si>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</si>
  <si>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</si>
  <si>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</si>
  <si>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</si>
  <si>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</si>
  <si>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</si>
  <si>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</si>
  <si>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</si>
  <si>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</si>
  <si>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</si>
  <si>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</si>
  <si>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</si>
  <si>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</si>
  <si>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</si>
  <si>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</si>
  <si>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</si>
  <si>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</si>
  <si>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</si>
  <si>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</si>
  <si>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</si>
  <si>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</si>
  <si>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</si>
  <si>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</si>
  <si>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</si>
  <si>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</si>
  <si>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</si>
  <si>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</si>
  <si>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</si>
  <si>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</si>
  <si>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</si>
  <si>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</si>
  <si>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</si>
  <si>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</si>
  <si>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</si>
  <si>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</si>
  <si>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</si>
  <si>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</si>
  <si>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</si>
  <si>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</si>
  <si>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</si>
  <si>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</si>
  <si>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</si>
  <si>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</si>
  <si>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</si>
  <si>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</si>
  <si>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</si>
  <si>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</si>
  <si>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</si>
  <si>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</si>
  <si>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</si>
  <si>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</si>
  <si>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</si>
  <si>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</si>
  <si>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</si>
  <si>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</si>
  <si>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</si>
  <si>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</si>
  <si>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</si>
  <si>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</si>
  <si>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</si>
  <si>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</si>
  <si>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</si>
  <si>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</si>
  <si>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</si>
  <si>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</si>
  <si>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</si>
  <si>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</si>
  <si>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</si>
  <si>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</si>
  <si>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</si>
  <si>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</si>
  <si>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</si>
  <si>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</si>
  <si>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</si>
  <si>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</si>
  <si>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</si>
  <si>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</si>
  <si>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</si>
  <si>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</si>
  <si>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</si>
  <si>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</si>
  <si>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</si>
  <si>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</si>
  <si>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</si>
  <si>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</si>
  <si>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</si>
  <si>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</si>
  <si>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</si>
  <si>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</si>
  <si>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</si>
  <si>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</si>
  <si>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</si>
  <si>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</si>
  <si>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</si>
  <si>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</si>
  <si>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</si>
  <si>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</si>
  <si>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</si>
  <si>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</si>
  <si>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</si>
  <si>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</si>
  <si>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</si>
  <si>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</si>
  <si>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</si>
  <si>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</si>
  <si>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</si>
  <si>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</si>
  <si>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</si>
  <si>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</si>
  <si>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</si>
  <si>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</si>
  <si>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</si>
  <si>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</si>
  <si>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</si>
  <si>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</si>
  <si>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</si>
  <si>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</si>
  <si>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</si>
  <si>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</si>
  <si>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</si>
  <si>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</si>
  <si>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</si>
  <si>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</si>
  <si>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</si>
  <si>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</si>
  <si>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</si>
  <si>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</si>
  <si>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</si>
  <si>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</si>
  <si>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</si>
  <si>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</si>
  <si>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</si>
  <si>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</si>
  <si>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</si>
  <si>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</si>
  <si>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</si>
  <si>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</si>
  <si>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</si>
  <si>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</si>
  <si>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</si>
  <si>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</si>
  <si>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</si>
  <si>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</si>
  <si>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</si>
  <si>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</si>
  <si>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</si>
  <si>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</si>
  <si>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</si>
  <si>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</si>
  <si>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</si>
  <si>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</si>
  <si>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</si>
  <si>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</si>
  <si>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</si>
  <si>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</si>
  <si>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</si>
  <si>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</si>
  <si>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</si>
  <si>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</si>
  <si>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</si>
  <si>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</si>
  <si>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</si>
  <si>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</si>
  <si>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</si>
  <si>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</si>
  <si>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</si>
  <si>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</si>
  <si>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</si>
  <si>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</si>
  <si>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</si>
  <si>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</si>
  <si>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</si>
  <si>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</si>
  <si>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</si>
  <si>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</si>
  <si>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</si>
  <si>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</si>
  <si>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</si>
  <si>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</si>
  <si>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</si>
  <si>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</si>
  <si>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</si>
  <si>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</si>
  <si>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</si>
  <si>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</si>
  <si>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</si>
  <si>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</si>
  <si>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</si>
  <si>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</si>
  <si>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</si>
  <si>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</si>
  <si>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</si>
  <si>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</si>
  <si>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</si>
  <si>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</si>
  <si>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</si>
  <si>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</si>
  <si>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</si>
  <si>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</si>
  <si>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</si>
  <si>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</si>
  <si>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</si>
  <si>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</si>
  <si>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</si>
  <si>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</si>
  <si>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</si>
  <si>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</si>
  <si>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</si>
  <si>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</si>
  <si>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</si>
  <si>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</si>
  <si>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</si>
  <si>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</si>
  <si>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</si>
  <si>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</si>
  <si>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</si>
  <si>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</si>
  <si>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</si>
  <si>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</si>
  <si>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</si>
  <si>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</si>
  <si>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</si>
  <si>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</si>
  <si>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</si>
  <si>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</si>
  <si>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</si>
  <si>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</si>
  <si>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</si>
  <si>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</si>
  <si>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</si>
  <si>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</si>
  <si>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</si>
  <si>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</si>
  <si>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</si>
  <si>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</si>
  <si>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</si>
  <si>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</si>
  <si>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</si>
  <si>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</si>
  <si>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</si>
  <si>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</si>
  <si>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</si>
  <si>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</si>
  <si>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</si>
  <si>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</si>
  <si>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</si>
  <si>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</si>
  <si>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</si>
  <si>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</si>
  <si>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</si>
  <si>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</si>
  <si>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</si>
  <si>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</si>
  <si>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</si>
  <si>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</si>
  <si>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</si>
  <si>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</si>
  <si>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</si>
  <si>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</si>
  <si>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</si>
  <si>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</si>
  <si>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</si>
  <si>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</si>
  <si>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</si>
  <si>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</si>
  <si>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</si>
  <si>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</si>
  <si>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</si>
  <si>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</si>
  <si>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</si>
  <si>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</si>
  <si>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</si>
  <si>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</si>
  <si>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</si>
  <si>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</si>
  <si>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</si>
  <si>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</si>
  <si>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</si>
  <si>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</si>
  <si>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</si>
  <si>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</si>
  <si>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</si>
  <si>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</si>
  <si>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</si>
  <si>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</si>
  <si>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</si>
  <si>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</si>
  <si>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</si>
  <si>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</si>
  <si>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</si>
  <si>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</si>
  <si>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</si>
  <si>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</si>
  <si>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</si>
  <si>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</si>
  <si>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</si>
  <si>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</si>
  <si>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</si>
  <si>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</si>
  <si>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</si>
  <si>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</si>
  <si>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</si>
  <si>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</si>
  <si>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</si>
  <si>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</si>
  <si>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</si>
  <si>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</si>
  <si>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</si>
  <si>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</si>
  <si>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</si>
  <si>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</si>
  <si>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</si>
  <si>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</si>
  <si>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</si>
  <si>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</si>
  <si>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</si>
  <si>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</si>
  <si>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</si>
  <si>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</si>
  <si>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</si>
  <si>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</si>
  <si>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</si>
  <si>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</si>
  <si>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</si>
  <si>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</si>
  <si>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</si>
  <si>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</si>
  <si>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</si>
  <si>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</si>
  <si>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</si>
  <si>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</si>
  <si>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</si>
  <si>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</si>
  <si>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</si>
  <si>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</si>
  <si>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</si>
  <si>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</si>
  <si>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</si>
  <si>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</si>
  <si>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</si>
  <si>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</si>
  <si>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</si>
  <si>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</si>
  <si>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</si>
  <si>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</si>
  <si>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</si>
  <si>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</si>
  <si>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</si>
  <si>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</si>
  <si>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</si>
  <si>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</si>
  <si>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</si>
  <si>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</si>
  <si>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</si>
  <si>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</si>
  <si>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</si>
  <si>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</si>
  <si>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</si>
  <si>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</si>
  <si>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</si>
  <si>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</si>
  <si>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</si>
  <si>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</si>
  <si>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</si>
  <si>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</si>
  <si>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</si>
  <si>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</si>
  <si>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</si>
  <si>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</si>
  <si>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</si>
  <si>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</si>
  <si>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</si>
  <si>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</si>
  <si>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</si>
  <si>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</si>
  <si>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</si>
  <si>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</si>
  <si>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</si>
  <si>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</si>
  <si>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</si>
  <si>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</si>
  <si>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</si>
  <si>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</si>
  <si>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</si>
  <si>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</si>
  <si>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</si>
  <si>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</si>
  <si>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</si>
  <si>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</si>
  <si>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</si>
  <si>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</si>
  <si>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</si>
  <si>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</si>
  <si>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</si>
  <si>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</si>
  <si>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</si>
  <si>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</si>
  <si>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</si>
  <si>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</si>
  <si>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</si>
  <si>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</si>
  <si>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</si>
  <si>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</si>
  <si>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</si>
  <si>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</si>
  <si>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</si>
  <si>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</si>
  <si>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</si>
  <si>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</si>
  <si>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</si>
  <si>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</si>
  <si>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</si>
  <si>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</si>
  <si>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</si>
  <si>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</si>
  <si>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</si>
  <si>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</si>
  <si>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</si>
  <si>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</si>
  <si>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</si>
  <si>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</si>
  <si>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</si>
  <si>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</si>
  <si>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</si>
  <si>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</si>
  <si>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</si>
  <si>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</si>
  <si>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</si>
  <si>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</si>
  <si>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</si>
  <si>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</si>
  <si>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</si>
  <si>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</si>
  <si>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</si>
  <si>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</si>
  <si>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</si>
  <si>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</si>
  <si>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</si>
  <si>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</si>
  <si>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</si>
  <si>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</si>
  <si>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</si>
  <si>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</si>
  <si>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</si>
  <si>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</si>
  <si>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</si>
  <si>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</si>
  <si>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</si>
  <si>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</si>
  <si>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</si>
  <si>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</si>
  <si>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</si>
  <si>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</si>
  <si>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</si>
  <si>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</si>
  <si>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</si>
  <si>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</si>
  <si>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</si>
  <si>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</si>
  <si>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</si>
  <si>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</si>
  <si>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</si>
  <si>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</si>
  <si>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</si>
  <si>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</si>
  <si>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</si>
  <si>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</si>
  <si>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</si>
  <si>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</si>
  <si>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</si>
  <si>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</si>
  <si>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</si>
  <si>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</si>
  <si>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</si>
  <si>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</si>
  <si>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</si>
  <si>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</si>
  <si>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</si>
  <si>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</si>
  <si>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</si>
  <si>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</si>
  <si>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</si>
  <si>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</si>
  <si>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</si>
  <si>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</si>
  <si>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</si>
  <si>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</si>
  <si>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</si>
  <si>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</si>
  <si>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</si>
  <si>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</si>
  <si>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</si>
  <si>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</si>
  <si>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</si>
  <si>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</si>
  <si>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</si>
  <si>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</si>
  <si>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</si>
  <si>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</si>
  <si>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</si>
  <si>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</si>
  <si>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</si>
  <si>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</si>
  <si>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</si>
  <si>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</si>
  <si>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</si>
  <si>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</si>
  <si>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</si>
  <si>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</si>
  <si>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</si>
  <si>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</si>
  <si>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</si>
  <si>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</si>
  <si>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</si>
  <si>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</si>
  <si>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</si>
  <si>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</si>
  <si>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</si>
  <si>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</si>
  <si>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</si>
  <si>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</si>
  <si>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</si>
  <si>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</si>
  <si>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</si>
  <si>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</si>
  <si>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</si>
  <si>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</si>
  <si>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</si>
  <si>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</si>
  <si>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</si>
  <si>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</si>
  <si>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</si>
  <si>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</si>
  <si>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</si>
  <si>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</si>
  <si>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</si>
  <si>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</si>
  <si>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</si>
  <si>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</si>
  <si>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</si>
  <si>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</si>
  <si>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</si>
  <si>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</si>
  <si>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</si>
  <si>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</si>
  <si>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</si>
  <si>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</si>
  <si>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</si>
  <si>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</si>
  <si>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</si>
  <si>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</si>
  <si>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</si>
  <si>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</si>
  <si>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</si>
  <si>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</si>
  <si>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</si>
  <si>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</si>
  <si>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</si>
  <si>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</si>
  <si>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</si>
  <si>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</si>
  <si>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</si>
  <si>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</si>
  <si>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</si>
  <si>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</si>
  <si>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</si>
  <si>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</si>
  <si>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</si>
  <si>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</si>
  <si>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</si>
  <si>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</si>
  <si>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</si>
  <si>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</si>
  <si>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</si>
  <si>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</si>
  <si>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</si>
  <si>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</si>
  <si>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</si>
  <si>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</si>
  <si>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</si>
  <si>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</si>
  <si>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</si>
  <si>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</si>
  <si>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</si>
  <si>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</si>
  <si>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</si>
  <si>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</si>
  <si>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</si>
  <si>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</si>
  <si>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</si>
  <si>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</si>
  <si>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</si>
  <si>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</si>
  <si>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</si>
  <si>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</si>
  <si>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</si>
  <si>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</si>
  <si>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</si>
  <si>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</si>
  <si>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</si>
  <si>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</si>
  <si>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</si>
  <si>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</si>
  <si>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</si>
  <si>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</si>
  <si>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</si>
  <si>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</si>
  <si>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</si>
  <si>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</si>
  <si>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</si>
  <si>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</si>
  <si>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</si>
  <si>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</si>
  <si>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</si>
  <si>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</si>
  <si>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</si>
  <si>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</si>
  <si>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</si>
  <si>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</si>
  <si>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</si>
  <si>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</si>
  <si>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</si>
  <si>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</si>
  <si>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</si>
  <si>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</si>
  <si>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</si>
  <si>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</si>
  <si>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</si>
  <si>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</si>
  <si>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</si>
  <si>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</si>
  <si>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</si>
  <si>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</si>
  <si>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</si>
  <si>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</si>
  <si>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</si>
  <si>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</si>
  <si>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</si>
  <si>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</si>
  <si>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</si>
  <si>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</si>
  <si>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</si>
  <si>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</si>
  <si>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</si>
  <si>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</si>
  <si>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</si>
  <si>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</si>
  <si>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</si>
  <si>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</si>
  <si>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</si>
  <si>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</si>
  <si>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</si>
  <si>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</si>
  <si>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</si>
  <si>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</si>
  <si>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</si>
  <si>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</si>
  <si>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</si>
  <si>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</si>
  <si>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</si>
  <si>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</si>
  <si>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</si>
  <si>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</si>
  <si>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</si>
  <si>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</si>
  <si>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</si>
  <si>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</si>
  <si>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</si>
  <si>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</si>
  <si>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</si>
  <si>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</si>
  <si>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</si>
  <si>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</si>
  <si>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</si>
  <si>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</si>
  <si>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</si>
  <si>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</si>
  <si>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</si>
  <si>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</si>
  <si>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</si>
  <si>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</si>
  <si>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</si>
  <si>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</si>
  <si>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</si>
  <si>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</si>
  <si>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</si>
  <si>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</si>
  <si>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</si>
  <si>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</si>
  <si>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</si>
  <si>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</si>
  <si>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</si>
  <si>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</si>
  <si>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</si>
  <si>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</si>
  <si>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</si>
  <si>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</si>
  <si>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</si>
  <si>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</si>
  <si>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</si>
  <si>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</si>
  <si>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</si>
  <si>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</si>
  <si>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</si>
  <si>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</si>
  <si>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</si>
  <si>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</si>
  <si>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</si>
  <si>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</si>
  <si>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</si>
  <si>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</si>
  <si>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</si>
  <si>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</si>
  <si>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</si>
  <si>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</si>
  <si>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</si>
  <si>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</si>
  <si>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</si>
  <si>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</si>
  <si>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</si>
  <si>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</si>
  <si>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</si>
  <si>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</si>
  <si>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</si>
  <si>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</si>
  <si>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</si>
  <si>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</si>
  <si>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</si>
  <si>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</si>
  <si>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</si>
  <si>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</si>
  <si>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</si>
  <si>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</si>
  <si>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</si>
  <si>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</si>
  <si>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</si>
  <si>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</si>
  <si>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</si>
  <si>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</si>
  <si>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</si>
  <si>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</si>
  <si>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</si>
  <si>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</si>
  <si>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</si>
  <si>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</si>
  <si>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</si>
  <si>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</si>
  <si>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</si>
  <si>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</si>
  <si>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</si>
  <si>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</si>
  <si>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</si>
  <si>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</si>
  <si>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</si>
  <si>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</si>
  <si>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</si>
  <si>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</si>
  <si>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</si>
  <si>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</si>
  <si>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</si>
  <si>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</si>
  <si>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</si>
  <si>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</si>
  <si>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</si>
  <si>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</si>
  <si>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</si>
  <si>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</si>
  <si>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</si>
  <si>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</si>
  <si>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</si>
  <si>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</si>
  <si>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</si>
  <si>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</si>
  <si>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</si>
  <si>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</si>
  <si>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</si>
  <si>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</si>
  <si>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</si>
  <si>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</si>
  <si>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</si>
  <si>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</si>
  <si>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</si>
  <si>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</si>
  <si>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</si>
  <si>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</si>
  <si>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</si>
  <si>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</si>
  <si>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</si>
  <si>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</si>
  <si>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</si>
  <si>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</si>
  <si>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</si>
  <si>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</si>
  <si>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</si>
  <si>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</si>
  <si>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</si>
  <si>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</si>
  <si>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</si>
  <si>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</si>
  <si>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</si>
  <si>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</si>
  <si>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</si>
  <si>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</si>
  <si>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</si>
  <si>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</si>
  <si>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</si>
  <si>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</si>
  <si>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</si>
  <si>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</si>
  <si>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</si>
  <si>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</si>
  <si>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</si>
  <si>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</si>
  <si>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</si>
  <si>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</si>
  <si>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</si>
  <si>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</si>
  <si>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</si>
  <si>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</si>
  <si>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</si>
  <si>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</si>
  <si>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</si>
  <si>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</si>
  <si>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</si>
  <si>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</si>
  <si>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</si>
  <si>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</si>
  <si>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</si>
  <si>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</si>
  <si>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</si>
  <si>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</si>
  <si>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</si>
  <si>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</si>
  <si>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</si>
  <si>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</si>
  <si>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</si>
  <si>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</si>
  <si>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</si>
  <si>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</si>
  <si>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</si>
  <si>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</si>
  <si>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</si>
  <si>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</si>
  <si>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</si>
  <si>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</si>
  <si>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</si>
  <si>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</si>
  <si>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</si>
  <si>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</si>
  <si>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</si>
  <si>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</si>
  <si>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</si>
  <si>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</si>
  <si>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</si>
  <si>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</si>
  <si>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</si>
  <si>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</si>
  <si>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</si>
  <si>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</si>
  <si>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</si>
  <si>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</si>
  <si>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</si>
  <si>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</si>
  <si>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</si>
  <si>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</si>
  <si>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</si>
  <si>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</si>
  <si>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</si>
  <si>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</si>
  <si>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</si>
  <si>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</si>
  <si>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</si>
  <si>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</si>
  <si>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</si>
  <si>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</si>
  <si>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</si>
  <si>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</si>
  <si>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</si>
  <si>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</si>
  <si>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</si>
  <si>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</si>
  <si>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</si>
  <si>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</si>
  <si>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</si>
  <si>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</si>
  <si>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</si>
  <si>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</si>
  <si>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</si>
  <si>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</si>
  <si>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</si>
  <si>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</si>
  <si>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</si>
  <si>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</si>
  <si>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</si>
  <si>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</si>
  <si>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</si>
  <si>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</si>
  <si>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</si>
  <si>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</si>
  <si>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</si>
  <si>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</si>
  <si>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</si>
  <si>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</si>
  <si>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</si>
  <si>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</si>
  <si>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</si>
  <si>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</si>
  <si>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</si>
  <si>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</si>
  <si>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</si>
  <si>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</si>
  <si>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</si>
  <si>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</si>
  <si>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</si>
  <si>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</si>
  <si>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</si>
  <si>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</si>
  <si>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</si>
  <si>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</si>
  <si>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</si>
  <si>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</si>
  <si>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</si>
  <si>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</si>
  <si>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</si>
  <si>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</si>
  <si>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</si>
  <si>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</si>
  <si>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</si>
  <si>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</si>
  <si>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</si>
  <si>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</si>
  <si>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</si>
  <si>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</si>
  <si>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</si>
  <si>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</si>
  <si>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</si>
  <si>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</si>
  <si>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</si>
  <si>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</si>
  <si>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</si>
  <si>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</si>
  <si>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</si>
  <si>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</si>
  <si>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</si>
  <si>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</si>
  <si>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</si>
  <si>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</si>
  <si>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</si>
  <si>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</si>
  <si>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</si>
  <si>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</si>
  <si>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</si>
  <si>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</si>
  <si>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</si>
  <si>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</si>
  <si>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</si>
  <si>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</si>
  <si>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</si>
  <si>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</si>
  <si>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</si>
  <si>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</si>
  <si>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</si>
  <si>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</si>
  <si>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</si>
  <si>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</si>
  <si>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</si>
  <si>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</si>
  <si>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</si>
  <si>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</si>
  <si>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</si>
  <si>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</si>
  <si>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</si>
  <si>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</si>
  <si>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</si>
  <si>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</si>
  <si>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</si>
  <si>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</si>
  <si>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</si>
  <si>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</si>
  <si>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</si>
  <si>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</si>
  <si>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</si>
  <si>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</si>
  <si>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</si>
  <si>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</si>
  <si>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</si>
  <si>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</si>
  <si>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</si>
  <si>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</si>
  <si>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</si>
  <si>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</si>
  <si>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</si>
  <si>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</si>
  <si>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</si>
  <si>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</si>
  <si>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</si>
  <si>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</si>
  <si>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</si>
  <si>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</si>
  <si>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</si>
  <si>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</si>
  <si>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</si>
  <si>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</si>
  <si>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</si>
  <si>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</si>
  <si>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</si>
  <si>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</si>
  <si>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</si>
  <si>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</si>
  <si>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</si>
  <si>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</si>
  <si>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</si>
  <si>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</si>
  <si>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</si>
  <si>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</si>
  <si>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</si>
  <si>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</si>
  <si>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</si>
  <si>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</si>
  <si>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</si>
  <si>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</si>
  <si>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</si>
  <si>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</si>
  <si>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</si>
  <si>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</si>
  <si>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</si>
  <si>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</si>
  <si>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</si>
  <si>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</si>
  <si>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</si>
  <si>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</si>
  <si>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</si>
  <si>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</si>
  <si>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</si>
  <si>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</si>
  <si>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</si>
  <si>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</si>
  <si>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</si>
  <si>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</si>
  <si>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</si>
  <si>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</si>
  <si>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</si>
  <si>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</si>
  <si>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</si>
  <si>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</si>
  <si>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</si>
  <si>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</si>
  <si>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</si>
  <si>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</si>
  <si>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</si>
  <si>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</si>
  <si>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</si>
  <si>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</si>
  <si>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</si>
  <si>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</si>
  <si>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</si>
  <si>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</si>
  <si>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</si>
  <si>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</si>
  <si>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</si>
  <si>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</si>
  <si>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</si>
  <si>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</si>
  <si>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</si>
  <si>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</si>
  <si>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</si>
  <si>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</si>
  <si>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</si>
  <si>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</si>
  <si>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</si>
  <si>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</si>
  <si>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</si>
  <si>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</si>
  <si>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</si>
  <si>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</si>
  <si>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</si>
  <si>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</si>
  <si>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</si>
  <si>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</si>
  <si>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</si>
  <si>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</si>
  <si>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</si>
  <si>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</si>
  <si>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</si>
  <si>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</si>
  <si>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</si>
  <si>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</si>
  <si>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</si>
  <si>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</si>
  <si>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</si>
  <si>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</si>
  <si>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</si>
  <si>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</si>
  <si>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</si>
  <si>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</si>
  <si>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</si>
  <si>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</si>
  <si>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</si>
  <si>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</si>
  <si>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</si>
  <si>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</si>
  <si>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</si>
  <si>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</si>
  <si>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</si>
  <si>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</si>
  <si>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</si>
  <si>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</si>
  <si>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</si>
  <si>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</si>
  <si>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</si>
  <si>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</si>
  <si>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</si>
  <si>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</si>
  <si>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</si>
  <si>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</si>
  <si>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</si>
  <si>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</si>
  <si>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</si>
  <si>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</si>
  <si>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</si>
  <si>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</si>
  <si>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</si>
  <si>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</si>
  <si>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</si>
  <si>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</si>
  <si>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</si>
  <si>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</si>
  <si>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</si>
  <si>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</si>
  <si>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</si>
  <si>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</si>
  <si>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</si>
  <si>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</si>
  <si>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</si>
  <si>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</si>
  <si>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</si>
  <si>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</si>
  <si>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</si>
  <si>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</si>
  <si>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</si>
  <si>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</si>
  <si>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</si>
  <si>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</si>
  <si>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</si>
  <si>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</si>
  <si>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</si>
  <si>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</si>
  <si>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</si>
  <si>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</si>
  <si>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</si>
  <si>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</si>
  <si>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</si>
  <si>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</si>
  <si>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</si>
  <si>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</si>
  <si>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</si>
  <si>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</si>
  <si>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</si>
  <si>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</si>
  <si>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</si>
  <si>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</si>
  <si>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</si>
  <si>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</si>
  <si>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</si>
  <si>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</si>
  <si>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</si>
  <si>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</si>
  <si>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</si>
  <si>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</si>
  <si>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</si>
  <si>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</si>
  <si>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</si>
  <si>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</si>
  <si>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</si>
  <si>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</si>
  <si>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</si>
  <si>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</si>
  <si>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</si>
  <si>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</si>
  <si>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</si>
  <si>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</si>
  <si>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</si>
  <si>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</si>
  <si>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</si>
  <si>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</si>
  <si>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</si>
  <si>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</si>
  <si>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</si>
  <si>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</si>
  <si>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</si>
  <si>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</si>
  <si>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</si>
  <si>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</si>
  <si>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</si>
  <si>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</si>
  <si>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</si>
  <si>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</si>
  <si>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</si>
  <si>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</si>
  <si>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</si>
  <si>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</si>
  <si>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</si>
  <si>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</si>
  <si>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</si>
  <si>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</si>
  <si>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</si>
  <si>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</si>
  <si>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</si>
  <si>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</si>
  <si>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</si>
  <si>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</si>
  <si>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</si>
  <si>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</si>
  <si>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</si>
  <si>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</si>
  <si>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</si>
  <si>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</si>
  <si>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</si>
  <si>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</si>
  <si>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</si>
  <si>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</si>
  <si>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</si>
  <si>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</si>
  <si>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</si>
  <si>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</si>
  <si>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</si>
  <si>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</si>
  <si>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</si>
  <si>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</si>
  <si>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</si>
  <si>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</si>
  <si>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</si>
  <si>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</si>
  <si>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</si>
  <si>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</si>
  <si>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</si>
  <si>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</si>
  <si>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</si>
  <si>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</si>
  <si>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</si>
  <si>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</si>
  <si>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</si>
  <si>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</si>
  <si>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</si>
  <si>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</si>
  <si>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</si>
  <si>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</si>
  <si>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</si>
  <si>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</si>
  <si>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</si>
  <si>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</si>
  <si>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</si>
  <si>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</si>
  <si>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</si>
  <si>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</si>
  <si>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</si>
  <si>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</si>
  <si>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</si>
  <si>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</si>
  <si>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</si>
  <si>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</si>
  <si>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</si>
  <si>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</si>
  <si>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</si>
  <si>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</si>
  <si>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</si>
  <si>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</si>
  <si>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</si>
  <si>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</si>
  <si>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</si>
  <si>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</si>
  <si>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</si>
  <si>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</si>
  <si>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</si>
  <si>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</si>
  <si>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</si>
  <si>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</si>
  <si>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</si>
  <si>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</si>
  <si>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</si>
  <si>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</si>
  <si>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</si>
  <si>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</si>
  <si>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</si>
  <si>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</si>
  <si>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</si>
  <si>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</si>
  <si>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</si>
  <si>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</si>
  <si>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</si>
  <si>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</si>
  <si>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</si>
  <si>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</si>
  <si>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</si>
  <si>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</si>
  <si>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</si>
  <si>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</si>
  <si>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</si>
  <si>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</si>
  <si>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</si>
  <si>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</si>
  <si>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</si>
  <si>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</si>
  <si>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</si>
  <si>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</si>
  <si>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</si>
  <si>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</si>
  <si>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</si>
  <si>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</si>
  <si>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</si>
  <si>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</si>
  <si>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</si>
  <si>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</si>
  <si>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</si>
  <si>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</si>
  <si>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</si>
  <si>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</si>
  <si>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</si>
  <si>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</si>
  <si>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</si>
  <si>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</si>
  <si>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</si>
  <si>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</si>
  <si>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</si>
  <si>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</si>
  <si>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</si>
  <si>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</si>
  <si>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</si>
  <si>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</si>
  <si>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</si>
  <si>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</si>
  <si>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</si>
  <si>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</si>
  <si>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</si>
  <si>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</si>
  <si>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</si>
  <si>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</si>
  <si>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</si>
  <si>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</si>
  <si>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</si>
  <si>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</si>
  <si>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</si>
  <si>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</si>
  <si>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</si>
  <si>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</si>
  <si>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</si>
  <si>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</si>
  <si>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</si>
  <si>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</si>
  <si>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</si>
  <si>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</si>
  <si>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</si>
  <si>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</si>
  <si>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</si>
  <si>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</si>
  <si>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</si>
  <si>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</si>
  <si>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</si>
  <si>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</si>
  <si>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</si>
  <si>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</si>
  <si>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</si>
  <si>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</si>
  <si>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</si>
  <si>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</si>
  <si>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</si>
  <si>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</si>
  <si>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</si>
  <si>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</si>
  <si>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</si>
  <si>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</si>
  <si>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</si>
  <si>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</si>
  <si>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</si>
  <si>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</si>
  <si>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</si>
  <si>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</si>
  <si>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</si>
  <si>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</si>
  <si>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</si>
  <si>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</si>
  <si>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</si>
  <si>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</si>
  <si>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</si>
  <si>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</si>
  <si>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</si>
  <si>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</si>
  <si>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</si>
  <si>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</si>
  <si>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</si>
  <si>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</si>
  <si>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</si>
  <si>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</si>
  <si>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</si>
  <si>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</si>
  <si>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</si>
  <si>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</si>
  <si>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</si>
  <si>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</si>
  <si>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</si>
  <si>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</si>
  <si>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</si>
  <si>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</si>
  <si>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</si>
  <si>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</si>
  <si>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</si>
  <si>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</si>
  <si>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</si>
  <si>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</si>
  <si>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</si>
  <si>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</si>
  <si>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</si>
  <si>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</si>
  <si>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</si>
  <si>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</si>
  <si>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</si>
  <si>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</si>
  <si>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</si>
  <si>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</si>
  <si>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</si>
  <si>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</si>
  <si>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</si>
  <si>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</si>
  <si>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</si>
  <si>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</si>
  <si>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</si>
  <si>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</si>
  <si>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</si>
  <si>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</si>
  <si>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</si>
  <si>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</si>
  <si>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</si>
  <si>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</si>
  <si>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</si>
  <si>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</si>
  <si>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</si>
  <si>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</si>
  <si>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</si>
  <si>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</si>
  <si>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</si>
  <si>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</si>
  <si>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</si>
  <si>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</si>
  <si>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</si>
  <si>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</si>
  <si>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</si>
  <si>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</si>
  <si>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</si>
  <si>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</si>
  <si>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</si>
  <si>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</si>
  <si>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</si>
  <si>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</si>
  <si>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</si>
  <si>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</si>
  <si>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</si>
  <si>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</si>
  <si>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</si>
  <si>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</si>
  <si>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</si>
  <si>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</si>
  <si>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</si>
  <si>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</si>
  <si>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</si>
  <si>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</si>
  <si>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</si>
  <si>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</si>
  <si>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</si>
  <si>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</si>
  <si>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</si>
  <si>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</si>
  <si>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</si>
  <si>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</si>
  <si>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</si>
  <si>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</si>
  <si>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</si>
  <si>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</si>
  <si>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</si>
  <si>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</si>
  <si>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</si>
  <si>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</si>
  <si>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</si>
  <si>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</si>
  <si>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</si>
  <si>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</si>
  <si>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</si>
  <si>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</si>
  <si>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</si>
  <si>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</si>
  <si>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</si>
  <si>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</si>
  <si>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</si>
  <si>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</si>
  <si>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</si>
  <si>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</si>
  <si>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</si>
  <si>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</si>
  <si>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</si>
  <si>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</si>
  <si>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</si>
  <si>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</si>
  <si>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</si>
  <si>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</si>
  <si>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</si>
  <si>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</si>
  <si>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</si>
  <si>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</si>
  <si>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</si>
  <si>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</si>
  <si>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</si>
  <si>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</si>
  <si>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</si>
  <si>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</si>
  <si>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</si>
  <si>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</si>
  <si>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</si>
  <si>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</si>
  <si>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</si>
  <si>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</si>
  <si>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</si>
  <si>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</si>
  <si>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</si>
  <si>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</si>
  <si>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</si>
  <si>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</si>
  <si>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</si>
  <si>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</si>
  <si>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</si>
  <si>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</si>
  <si>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</si>
  <si>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</si>
  <si>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</si>
  <si>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</si>
  <si>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</si>
  <si>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</si>
  <si>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</si>
  <si>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</si>
  <si>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</si>
  <si>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</si>
  <si>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</si>
  <si>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</si>
  <si>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</si>
  <si>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</si>
  <si>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</si>
  <si>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</si>
  <si>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</si>
  <si>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</si>
  <si>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</si>
  <si>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</si>
  <si>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</si>
  <si>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</si>
  <si>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</si>
  <si>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</si>
  <si>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</si>
  <si>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</si>
  <si>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</si>
  <si>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</si>
  <si>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</si>
  <si>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</si>
  <si>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</si>
  <si>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</si>
  <si>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</si>
  <si>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</si>
  <si>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</si>
  <si>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</si>
  <si>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</si>
  <si>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</si>
  <si>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</si>
  <si>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</si>
  <si>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</si>
  <si>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</si>
  <si>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</si>
  <si>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</si>
  <si>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</si>
  <si>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</si>
  <si>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</si>
  <si>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</si>
  <si>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</si>
  <si>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</si>
  <si>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</si>
  <si>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</si>
  <si>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</si>
  <si>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</si>
  <si>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</si>
  <si>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</si>
  <si>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</si>
  <si>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</si>
  <si>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</si>
  <si>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</si>
  <si>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</si>
  <si>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</si>
  <si>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</si>
  <si>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</si>
  <si>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</si>
  <si>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</si>
  <si>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</si>
  <si>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</si>
  <si>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</si>
  <si>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</si>
  <si>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</si>
  <si>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</si>
  <si>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</si>
  <si>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</si>
  <si>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</si>
  <si>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</si>
  <si>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</si>
  <si>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</si>
  <si>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</si>
  <si>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</si>
  <si>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</si>
  <si>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</si>
  <si>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</si>
  <si>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</si>
  <si>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</si>
  <si>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</si>
  <si>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</si>
  <si>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</si>
  <si>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</si>
  <si>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</si>
  <si>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</si>
  <si>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</si>
  <si>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</si>
  <si>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</si>
  <si>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</si>
  <si>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</si>
  <si>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</si>
  <si>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</si>
  <si>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</si>
  <si>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</si>
  <si>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</si>
  <si>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</si>
  <si>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</si>
  <si>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</si>
  <si>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</si>
  <si>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</si>
  <si>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</si>
  <si>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</si>
  <si>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</si>
  <si>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</si>
  <si>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</si>
  <si>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</si>
  <si>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</si>
  <si>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</si>
  <si>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</si>
  <si>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</si>
  <si>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</si>
  <si>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</si>
  <si>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</si>
  <si>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</si>
  <si>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</si>
  <si>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</si>
  <si>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</si>
  <si>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</si>
  <si>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</si>
  <si>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</si>
  <si>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</si>
  <si>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</si>
  <si>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</si>
  <si>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</si>
  <si>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</si>
  <si>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</si>
  <si>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</si>
  <si>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</si>
  <si>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</si>
  <si>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</si>
  <si>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</si>
  <si>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</si>
  <si>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</si>
  <si>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</si>
  <si>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</si>
  <si>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</si>
  <si>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</si>
  <si>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</si>
  <si>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</si>
  <si>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</si>
  <si>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</si>
  <si>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</si>
  <si>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</si>
  <si>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</si>
  <si>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</si>
  <si>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</si>
  <si>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</si>
  <si>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</si>
  <si>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</si>
  <si>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</si>
  <si>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</si>
  <si>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</si>
  <si>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</si>
  <si>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</si>
  <si>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</si>
  <si>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</si>
  <si>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</si>
  <si>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</si>
  <si>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</si>
  <si>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</si>
  <si>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</si>
  <si>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</si>
  <si>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</si>
  <si>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</si>
  <si>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</si>
  <si>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</si>
  <si>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</si>
  <si>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</si>
  <si>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</si>
  <si>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</si>
  <si>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</si>
  <si>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</si>
  <si>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</si>
  <si>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</si>
  <si>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</si>
  <si>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</si>
  <si>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</si>
  <si>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</si>
  <si>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</si>
  <si>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</si>
  <si>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</si>
  <si>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</si>
  <si>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</si>
  <si>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</si>
  <si>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</si>
  <si>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</si>
  <si>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</si>
  <si>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</si>
  <si>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</si>
  <si>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</si>
  <si>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</si>
  <si>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</si>
  <si>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</si>
  <si>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</si>
  <si>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</si>
  <si>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</si>
  <si>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</si>
  <si>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</si>
  <si>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</si>
  <si>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</si>
  <si>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</si>
  <si>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</si>
  <si>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</si>
  <si>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</si>
  <si>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</si>
  <si>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</si>
  <si>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</si>
  <si>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</si>
  <si>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</si>
  <si>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</si>
  <si>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</si>
  <si>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</si>
  <si>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</si>
  <si>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</si>
  <si>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</si>
  <si>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</si>
  <si>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</si>
  <si>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</si>
  <si>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</si>
  <si>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</si>
  <si>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</si>
  <si>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</si>
  <si>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</si>
  <si>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</si>
  <si>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</si>
  <si>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</si>
  <si>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</si>
  <si>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</si>
  <si>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</si>
  <si>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</si>
  <si>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</si>
  <si>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</si>
  <si>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</si>
  <si>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</si>
  <si>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</si>
  <si>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</si>
  <si>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</si>
  <si>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</si>
  <si>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</si>
  <si>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</si>
  <si>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</si>
  <si>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</si>
  <si>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</si>
  <si>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</si>
  <si>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</si>
  <si>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</si>
  <si>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</si>
  <si>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</si>
  <si>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</si>
  <si>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</si>
  <si>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</si>
  <si>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</si>
  <si>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</si>
  <si>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</si>
  <si>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</si>
  <si>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</si>
  <si>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</si>
  <si>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</si>
  <si>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</si>
  <si>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</si>
  <si>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</si>
  <si>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</si>
  <si>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</si>
  <si>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</si>
  <si>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</si>
  <si>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</si>
  <si>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</si>
  <si>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</si>
  <si>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</si>
  <si>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</si>
  <si>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</si>
  <si>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</si>
  <si>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</si>
  <si>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</si>
  <si>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</si>
  <si>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</si>
  <si>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</si>
  <si>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</si>
  <si>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</si>
  <si>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</si>
  <si>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</si>
  <si>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</si>
  <si>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</si>
  <si>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</si>
  <si>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</si>
  <si>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</si>
  <si>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</si>
  <si>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</si>
  <si>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</si>
  <si>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</si>
  <si>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</si>
  <si>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</si>
  <si>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</si>
  <si>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</si>
  <si>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</si>
  <si>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</si>
  <si>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</si>
  <si>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</si>
  <si>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</si>
  <si>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</si>
  <si>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</si>
  <si>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</si>
  <si>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</si>
  <si>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</si>
  <si>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</si>
  <si>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</si>
  <si>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</si>
  <si>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</si>
  <si>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</si>
  <si>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</si>
  <si>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</si>
  <si>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</si>
  <si>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</si>
  <si>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</si>
  <si>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</si>
  <si>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</si>
  <si>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</si>
  <si>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</si>
  <si>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</si>
  <si>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</si>
  <si>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</si>
  <si>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</si>
  <si>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</si>
  <si>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</si>
  <si>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</si>
  <si>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</si>
  <si>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</si>
  <si>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</si>
  <si>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</si>
  <si>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</si>
  <si>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</si>
  <si>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</si>
  <si>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</si>
  <si>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</si>
  <si>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</si>
  <si>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</si>
  <si>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</si>
  <si>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</si>
  <si>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</si>
  <si>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</si>
  <si>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</si>
  <si>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</si>
  <si>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</si>
  <si>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</si>
  <si>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</si>
  <si>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</si>
  <si>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</si>
  <si>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</si>
  <si>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</si>
  <si>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</si>
  <si>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</si>
  <si>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</si>
  <si>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</si>
  <si>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</si>
  <si>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</si>
  <si>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</si>
  <si>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</si>
  <si>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</si>
  <si>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</si>
  <si>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</si>
  <si>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</si>
  <si>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</si>
  <si>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</si>
  <si>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</si>
  <si>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</si>
  <si>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</si>
  <si>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</si>
  <si>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</si>
  <si>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</si>
  <si>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</si>
  <si>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</si>
  <si>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</si>
  <si>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</si>
  <si>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</si>
  <si>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</si>
  <si>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</si>
  <si>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</si>
  <si>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</si>
  <si>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</si>
  <si>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</si>
  <si>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</si>
  <si>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</si>
  <si>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</si>
  <si>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</si>
  <si>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</si>
  <si>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</si>
  <si>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</si>
  <si>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</si>
  <si>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</si>
  <si>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</si>
  <si>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</si>
  <si>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</si>
  <si>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</si>
  <si>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</si>
  <si>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</si>
  <si>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</si>
  <si>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</si>
  <si>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</si>
  <si>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</si>
  <si>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</si>
  <si>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</si>
  <si>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</si>
  <si>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</si>
  <si>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</si>
  <si>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</si>
  <si>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</si>
  <si>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</si>
  <si>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</si>
  <si>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</si>
  <si>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</si>
  <si>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</si>
  <si>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</si>
  <si>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</si>
  <si>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</si>
  <si>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</si>
  <si>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</si>
  <si>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</si>
  <si>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</si>
  <si>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</si>
  <si>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</si>
  <si>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</si>
  <si>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</si>
  <si>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</si>
  <si>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</si>
  <si>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</si>
  <si>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</si>
  <si>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</si>
  <si>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</si>
  <si>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</si>
  <si>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</si>
  <si>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</si>
  <si>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</si>
  <si>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</si>
  <si>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</si>
  <si>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</si>
  <si>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</si>
  <si>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</si>
  <si>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</si>
  <si>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</si>
  <si>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</si>
  <si>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</si>
  <si>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</si>
  <si>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</si>
  <si>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</si>
  <si>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</si>
  <si>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</si>
  <si>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</si>
  <si>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</si>
  <si>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</si>
  <si>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</si>
  <si>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</si>
  <si>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</si>
  <si>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</si>
  <si>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</si>
  <si>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</si>
  <si>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</si>
  <si>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</si>
  <si>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</si>
  <si>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</si>
  <si>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</si>
  <si>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</si>
  <si>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</si>
  <si>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</si>
  <si>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</si>
  <si>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</si>
  <si>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</si>
  <si>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</si>
  <si>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</si>
  <si>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</si>
  <si>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</si>
  <si>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</si>
  <si>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</si>
  <si>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</si>
  <si>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</si>
  <si>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</si>
  <si>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</si>
  <si>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</si>
  <si>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</si>
  <si>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</si>
  <si>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</si>
  <si>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</si>
  <si>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</si>
  <si>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</si>
  <si>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</si>
  <si>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</si>
  <si>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</si>
  <si>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</si>
  <si>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</si>
  <si>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</si>
  <si>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</si>
  <si>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</si>
  <si>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</si>
  <si>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</si>
  <si>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</si>
  <si>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</si>
  <si>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</si>
  <si>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</si>
  <si>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</si>
  <si>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</si>
  <si>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</si>
  <si>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</si>
  <si>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</si>
  <si>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</si>
  <si>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</si>
  <si>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</si>
  <si>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</si>
  <si>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</si>
  <si>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</si>
  <si>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</si>
  <si>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</si>
  <si>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</si>
  <si>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</si>
  <si>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</si>
  <si>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</si>
  <si>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</si>
  <si>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</si>
  <si>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</si>
  <si>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</si>
  <si>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</si>
  <si>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</si>
  <si>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</si>
  <si>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</si>
  <si>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</si>
  <si>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</si>
  <si>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</si>
  <si>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</si>
  <si>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</si>
  <si>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</si>
  <si>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</si>
  <si>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</si>
  <si>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</si>
  <si>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</si>
  <si>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</si>
  <si>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</si>
  <si>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</si>
  <si>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</si>
  <si>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</si>
  <si>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</si>
  <si>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</si>
  <si>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</si>
  <si>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</si>
  <si>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</si>
  <si>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</si>
  <si>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</si>
  <si>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</si>
  <si>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</si>
  <si>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</si>
  <si>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</si>
  <si>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</si>
  <si>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</si>
  <si>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</si>
  <si>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</si>
  <si>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</si>
  <si>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</si>
  <si>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</si>
  <si>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</si>
  <si>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</si>
  <si>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</si>
  <si>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</si>
  <si>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</si>
  <si>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</si>
  <si>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</si>
  <si>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</si>
  <si>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</si>
  <si>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</si>
  <si>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</si>
  <si>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</si>
  <si>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</si>
  <si>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</si>
  <si>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</si>
  <si>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</si>
  <si>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</si>
  <si>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</si>
  <si>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</si>
  <si>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</si>
  <si>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</si>
  <si>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</si>
  <si>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</si>
  <si>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</si>
  <si>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</si>
  <si>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</si>
  <si>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</si>
  <si>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</si>
  <si>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</si>
  <si>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</si>
  <si>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</si>
  <si>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</si>
  <si>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</si>
  <si>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</si>
  <si>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</si>
  <si>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</si>
  <si>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</si>
  <si>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</si>
  <si>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</si>
  <si>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</si>
  <si>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</si>
  <si>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</si>
  <si>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</si>
  <si>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</si>
  <si>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</si>
  <si>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</si>
  <si>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</si>
  <si>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</si>
  <si>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</si>
  <si>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</si>
  <si>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</si>
  <si>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</si>
  <si>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</si>
  <si>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</si>
  <si>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</si>
  <si>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</si>
  <si>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</si>
  <si>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</si>
  <si>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</si>
  <si>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</si>
  <si>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</si>
  <si>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</si>
  <si>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</si>
  <si>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</si>
  <si>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</si>
  <si>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</si>
  <si>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</si>
  <si>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</si>
  <si>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</si>
  <si>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</si>
  <si>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</si>
  <si>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</si>
  <si>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</si>
  <si>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</si>
  <si>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</si>
  <si>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</si>
  <si>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</si>
  <si>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</si>
  <si>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</si>
  <si>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</si>
  <si>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</si>
  <si>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</si>
  <si>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</si>
  <si>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</si>
  <si>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</si>
  <si>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</si>
  <si>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</si>
  <si>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</si>
  <si>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</si>
  <si>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</si>
  <si>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</si>
  <si>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</si>
  <si>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</si>
  <si>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</si>
  <si>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</si>
  <si>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</si>
  <si>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</si>
  <si>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</si>
  <si>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</si>
  <si>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</si>
  <si>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</si>
  <si>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</si>
  <si>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</si>
  <si>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</si>
  <si>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</si>
  <si>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</si>
  <si>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</si>
  <si>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</si>
  <si>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</si>
  <si>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</si>
  <si>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</si>
  <si>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</si>
  <si>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</si>
  <si>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</si>
  <si>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</si>
  <si>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</si>
  <si>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</si>
  <si>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</si>
  <si>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</si>
  <si>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</si>
  <si>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</si>
  <si>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</si>
  <si>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</si>
  <si>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</si>
  <si>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</si>
  <si>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</si>
  <si>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</si>
  <si>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</si>
  <si>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</si>
  <si>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</si>
  <si>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</si>
  <si>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</si>
  <si>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</si>
  <si>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</si>
  <si>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</si>
  <si>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</si>
  <si>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</si>
  <si>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</si>
  <si>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</si>
  <si>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</si>
  <si>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</si>
  <si>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</si>
  <si>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</si>
  <si>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</si>
  <si>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</si>
  <si>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</si>
  <si>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</si>
  <si>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</si>
  <si>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</si>
  <si>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</si>
  <si>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</si>
  <si>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</si>
  <si>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</si>
  <si>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</si>
  <si>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</si>
  <si>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</si>
  <si>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</si>
  <si>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</si>
  <si>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</si>
  <si>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</si>
  <si>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</si>
  <si>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</si>
  <si>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</si>
  <si>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</si>
  <si>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</si>
  <si>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</si>
  <si>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</si>
  <si>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</si>
  <si>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</si>
  <si>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</si>
  <si>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</si>
  <si>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</si>
  <si>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</si>
  <si>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</si>
  <si>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</si>
  <si>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</si>
  <si>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</si>
  <si>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</si>
  <si>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</si>
  <si>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</si>
  <si>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</si>
  <si>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</si>
  <si>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</si>
  <si>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</si>
  <si>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</si>
  <si>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</si>
  <si>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</si>
  <si>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</si>
  <si>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</si>
  <si>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</si>
  <si>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</si>
  <si>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</si>
  <si>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</si>
  <si>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</si>
  <si>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</si>
  <si>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</si>
  <si>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</si>
  <si>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</si>
  <si>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</si>
  <si>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</si>
  <si>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</si>
  <si>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</si>
  <si>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</si>
  <si>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</si>
  <si>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</si>
  <si>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</si>
  <si>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</si>
  <si>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</si>
  <si>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</si>
  <si>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</si>
  <si>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</si>
  <si>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</si>
  <si>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</si>
  <si>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</si>
  <si>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</si>
  <si>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</si>
  <si>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</si>
  <si>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</si>
  <si>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</si>
  <si>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</si>
  <si>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</si>
  <si>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</si>
  <si>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</si>
  <si>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</si>
  <si>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</si>
  <si>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</si>
  <si>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</si>
  <si>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</si>
  <si>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</si>
  <si>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</si>
  <si>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</si>
  <si>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</si>
  <si>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</si>
  <si>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</si>
  <si>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</si>
  <si>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</si>
  <si>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</si>
  <si>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</si>
  <si>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</si>
  <si>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</si>
  <si>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</si>
  <si>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</si>
  <si>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</si>
  <si>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</si>
  <si>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</si>
  <si>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</si>
  <si>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</si>
  <si>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</si>
  <si>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</si>
  <si>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</si>
  <si>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</si>
  <si>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</si>
  <si>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</si>
  <si>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</si>
  <si>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</si>
  <si>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</si>
  <si>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</si>
  <si>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</si>
  <si>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</si>
  <si>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</si>
  <si>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</si>
  <si>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</si>
  <si>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</si>
  <si>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</si>
  <si>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</si>
  <si>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</si>
  <si>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</si>
  <si>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</si>
  <si>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</si>
  <si>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</si>
  <si>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</si>
  <si>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</si>
  <si>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</si>
  <si>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</si>
  <si>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</si>
  <si>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</si>
  <si>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</si>
  <si>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</si>
  <si>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</si>
  <si>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</si>
  <si>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</si>
  <si>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</si>
  <si>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</si>
  <si>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</si>
  <si>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</si>
  <si>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</si>
  <si>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</si>
  <si>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</si>
  <si>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</si>
  <si>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</si>
  <si>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</si>
  <si>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</si>
  <si>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</si>
  <si>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</si>
  <si>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</si>
  <si>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</si>
  <si>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</si>
  <si>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</si>
  <si>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</si>
  <si>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</si>
  <si>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</si>
  <si>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</si>
  <si>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</si>
  <si>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</si>
  <si>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</si>
  <si>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</si>
  <si>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</si>
  <si>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</si>
  <si>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</si>
  <si>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</si>
  <si>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</si>
  <si>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</si>
  <si>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</si>
  <si>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</si>
  <si>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</si>
  <si>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</si>
  <si>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</si>
  <si>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</si>
  <si>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</si>
  <si>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</si>
  <si>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</si>
  <si>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</si>
  <si>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</si>
  <si>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</si>
  <si>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</si>
  <si>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</si>
  <si>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</si>
  <si>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</si>
  <si>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</si>
  <si>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</si>
  <si>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</si>
  <si>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</si>
  <si>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</si>
  <si>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</si>
  <si>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</si>
  <si>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</si>
  <si>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</si>
  <si>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</si>
  <si>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</si>
  <si>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</si>
  <si>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</si>
  <si>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</si>
  <si>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</si>
  <si>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</si>
  <si>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</si>
  <si>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</si>
  <si>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</si>
  <si>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</si>
  <si>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</si>
  <si>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</si>
  <si>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</si>
  <si>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</si>
  <si>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</si>
  <si>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</si>
  <si>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</si>
  <si>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</si>
  <si>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</si>
  <si>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</si>
  <si>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</si>
  <si>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</si>
  <si>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</si>
  <si>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</si>
  <si>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</si>
  <si>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</si>
  <si>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</si>
  <si>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</si>
  <si>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</si>
  <si>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</si>
  <si>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</si>
  <si>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</si>
  <si>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</si>
  <si>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</si>
  <si>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</si>
  <si>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</si>
  <si>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</si>
  <si>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</si>
  <si>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</si>
  <si>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</si>
  <si>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</si>
  <si>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</si>
  <si>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</si>
  <si>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</si>
  <si>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</si>
  <si>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</si>
  <si>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</si>
  <si>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</si>
  <si>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</si>
  <si>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</si>
  <si>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</si>
  <si>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</si>
  <si>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</si>
  <si>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</si>
  <si>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</si>
  <si>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</si>
  <si>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</si>
  <si>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</si>
  <si>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</si>
  <si>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</si>
  <si>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</si>
  <si>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</si>
  <si>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</si>
  <si>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</si>
  <si>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</si>
  <si>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</si>
  <si>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</si>
  <si>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</si>
  <si>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</si>
  <si>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</si>
  <si>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</si>
  <si>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</si>
  <si>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</si>
  <si>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</si>
  <si>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</si>
  <si>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</si>
  <si>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</si>
  <si>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</si>
  <si>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</si>
  <si>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</si>
  <si>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</si>
  <si>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</si>
  <si>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</si>
  <si>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</si>
  <si>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</si>
  <si>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</si>
  <si>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</si>
  <si>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</si>
  <si>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</si>
  <si>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</si>
  <si>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</si>
  <si>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</si>
  <si>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</si>
  <si>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</si>
  <si>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</si>
  <si>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</si>
  <si>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</si>
  <si>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</si>
  <si>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</si>
  <si>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</si>
  <si>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</si>
  <si>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</si>
  <si>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</si>
  <si>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</si>
  <si>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</si>
  <si>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</si>
  <si>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</si>
  <si>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</si>
  <si>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</si>
  <si>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</si>
  <si>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</si>
  <si>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</si>
  <si>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</si>
  <si>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</si>
  <si>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</si>
  <si>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</si>
  <si>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</si>
  <si>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</si>
  <si>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</si>
  <si>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</si>
  <si>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</si>
  <si>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</si>
  <si>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</si>
  <si>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</si>
  <si>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</si>
  <si>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</si>
  <si>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</si>
  <si>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</si>
  <si>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</si>
  <si>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</si>
  <si>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</si>
  <si>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</si>
  <si>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</si>
  <si>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</si>
  <si>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</si>
  <si>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</si>
  <si>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</si>
  <si>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</si>
  <si>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</si>
  <si>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</si>
  <si>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</si>
  <si>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</si>
  <si>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</si>
  <si>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</si>
  <si>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</si>
  <si>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</si>
  <si>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</si>
  <si>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</si>
  <si>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</si>
  <si>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</si>
  <si>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</si>
  <si>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</si>
  <si>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</si>
  <si>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</si>
  <si>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</si>
  <si>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</si>
  <si>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</si>
  <si>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</si>
  <si>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</si>
  <si>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</si>
  <si>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</si>
  <si>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</si>
  <si>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</si>
  <si>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</si>
  <si>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</si>
  <si>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</si>
  <si>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</si>
  <si>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</si>
  <si>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</si>
  <si>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</si>
  <si>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</si>
  <si>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</si>
  <si>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</si>
  <si>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</si>
  <si>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</si>
  <si>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</si>
  <si>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</si>
  <si>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</si>
  <si>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</si>
  <si>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</si>
  <si>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</si>
  <si>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</si>
  <si>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</si>
  <si>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</si>
  <si>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</si>
  <si>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</si>
  <si>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</si>
  <si>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</si>
  <si>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</si>
  <si>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</si>
  <si>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</si>
  <si>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</si>
  <si>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</si>
  <si>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</si>
  <si>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</si>
  <si>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</si>
  <si>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</si>
  <si>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</si>
  <si>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</si>
  <si>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</si>
  <si>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</si>
  <si>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</si>
  <si>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</si>
  <si>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</si>
  <si>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</si>
  <si>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</si>
  <si>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</si>
  <si>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</si>
  <si>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</si>
  <si>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</si>
  <si>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</si>
  <si>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</si>
  <si>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</si>
  <si>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</si>
  <si>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</si>
  <si>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</si>
  <si>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</si>
  <si>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</si>
  <si>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</si>
  <si>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</si>
  <si>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</si>
  <si>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</si>
  <si>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</si>
  <si>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</si>
  <si>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</si>
  <si>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</si>
  <si>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</si>
  <si>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</si>
  <si>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</si>
  <si>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</si>
  <si>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</si>
  <si>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</si>
  <si>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</si>
  <si>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</si>
  <si>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</si>
  <si>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</si>
  <si>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</si>
  <si>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</si>
  <si>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</si>
  <si>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</si>
  <si>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</si>
  <si>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</si>
  <si>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</si>
  <si>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</si>
  <si>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</si>
  <si>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</si>
  <si>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</si>
  <si>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</si>
  <si>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</si>
  <si>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</si>
  <si>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</si>
  <si>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</si>
  <si>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</si>
  <si>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</si>
  <si>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</si>
  <si>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</si>
  <si>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</si>
  <si>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</si>
  <si>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</si>
  <si>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</si>
  <si>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</si>
  <si>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</si>
  <si>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</si>
  <si>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</si>
  <si>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</si>
  <si>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</si>
  <si>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</si>
  <si>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</si>
  <si>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</si>
  <si>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</si>
  <si>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</si>
  <si>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</si>
  <si>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</si>
  <si>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</si>
  <si>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</si>
  <si>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</si>
  <si>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</si>
  <si>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</si>
  <si>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</si>
  <si>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</si>
  <si>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</si>
  <si>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</si>
  <si>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</si>
  <si>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</si>
  <si>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</si>
  <si>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</si>
  <si>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</si>
  <si>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</si>
  <si>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</si>
  <si>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</si>
  <si>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</si>
  <si>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</si>
  <si>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</si>
  <si>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</si>
  <si>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</si>
  <si>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</si>
  <si>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</si>
  <si>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</si>
  <si>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</si>
  <si>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</si>
  <si>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</si>
  <si>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</si>
  <si>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</si>
  <si>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</si>
  <si>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</si>
  <si>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</si>
  <si>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</si>
  <si>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</si>
  <si>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</si>
  <si>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</si>
  <si>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</si>
  <si>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</si>
  <si>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</si>
  <si>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</si>
  <si>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</si>
  <si>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</si>
  <si>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</si>
  <si>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</si>
  <si>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</si>
  <si>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</si>
  <si>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</si>
  <si>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</si>
  <si>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</si>
  <si>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</si>
  <si>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</si>
  <si>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</si>
  <si>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</si>
  <si>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</si>
  <si>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</si>
  <si>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</si>
  <si>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</si>
  <si>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</si>
  <si>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</si>
  <si>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</si>
  <si>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</si>
  <si>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</si>
  <si>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</si>
  <si>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</si>
  <si>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</si>
  <si>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</si>
  <si>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</si>
  <si>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</si>
  <si>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</si>
  <si>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</si>
  <si>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</si>
  <si>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</si>
  <si>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</si>
  <si>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</si>
  <si>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</si>
  <si>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</si>
  <si>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</si>
  <si>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</si>
  <si>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</si>
  <si>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</si>
  <si>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</si>
  <si>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</si>
  <si>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</si>
  <si>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</si>
  <si>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</si>
  <si>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</si>
  <si>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</si>
  <si>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</si>
  <si>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</si>
  <si>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</si>
  <si>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</si>
  <si>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</si>
  <si>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</si>
  <si>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</si>
  <si>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</si>
  <si>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</si>
  <si>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</si>
  <si>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</si>
  <si>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</si>
  <si>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</si>
  <si>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</si>
  <si>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</si>
  <si>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</si>
  <si>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</si>
  <si>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</si>
  <si>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</si>
  <si>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</si>
  <si>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</si>
  <si>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</si>
  <si>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</si>
  <si>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</si>
  <si>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</si>
  <si>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</si>
  <si>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</si>
  <si>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</si>
  <si>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</si>
  <si>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</si>
  <si>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</si>
  <si>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</si>
  <si>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</si>
  <si>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</si>
  <si>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</si>
  <si>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</si>
  <si>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</si>
  <si>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</si>
  <si>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</si>
  <si>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</si>
  <si>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</si>
  <si>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</si>
  <si>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</si>
  <si>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</si>
  <si>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</si>
  <si>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</si>
  <si>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</si>
  <si>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</si>
  <si>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</si>
  <si>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</si>
  <si>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</si>
  <si>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</si>
  <si>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</si>
  <si>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</si>
  <si>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</si>
  <si>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</si>
  <si>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</si>
  <si>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</si>
  <si>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</si>
  <si>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</si>
  <si>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</si>
  <si>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</si>
  <si>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</si>
  <si>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</si>
  <si>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</si>
  <si>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</si>
  <si>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</si>
  <si>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</si>
  <si>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</si>
  <si>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</si>
  <si>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</si>
  <si>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</si>
  <si>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</si>
  <si>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</si>
  <si>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</si>
  <si>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</si>
  <si>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</si>
  <si>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</si>
  <si>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</si>
  <si>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</si>
  <si>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</si>
  <si>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</si>
  <si>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</si>
  <si>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</si>
  <si>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</si>
  <si>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</si>
  <si>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</si>
  <si>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</si>
  <si>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</si>
  <si>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</si>
  <si>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</si>
  <si>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</si>
  <si>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</si>
  <si>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</si>
  <si>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</si>
  <si>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</si>
  <si>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</si>
  <si>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</si>
  <si>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</si>
  <si>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</si>
  <si>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</si>
  <si>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</si>
  <si>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</si>
  <si>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</si>
  <si>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</si>
  <si>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</si>
  <si>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</si>
  <si>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</si>
  <si>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</si>
  <si>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</si>
  <si>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</si>
  <si>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</si>
  <si>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</si>
  <si>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</si>
  <si>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</si>
  <si>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</si>
  <si>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</si>
  <si>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</si>
  <si>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</si>
  <si>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</si>
  <si>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</si>
  <si>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</si>
  <si>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</si>
  <si>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</si>
  <si>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</si>
  <si>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</si>
  <si>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</si>
  <si>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</si>
  <si>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</si>
  <si>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</si>
  <si>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</si>
  <si>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</si>
  <si>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</si>
  <si>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</si>
  <si>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</si>
  <si>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</si>
  <si>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</si>
  <si>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</si>
  <si>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</si>
  <si>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</si>
  <si>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</si>
  <si>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</si>
  <si>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</si>
  <si>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</si>
  <si>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</si>
  <si>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</si>
  <si>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</si>
  <si>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</si>
  <si>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</si>
  <si>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</si>
  <si>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</si>
  <si>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</si>
  <si>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</si>
  <si>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</si>
  <si>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</si>
  <si>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</si>
  <si>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</si>
  <si>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</si>
  <si>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</si>
  <si>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</si>
  <si>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</si>
  <si>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</si>
  <si>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</si>
  <si>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</si>
  <si>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</si>
  <si>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</si>
  <si>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</si>
  <si>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</si>
  <si>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</si>
  <si>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</si>
  <si>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</si>
  <si>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</si>
  <si>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</si>
  <si>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</si>
  <si>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</si>
  <si>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</si>
  <si>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</si>
  <si>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</si>
  <si>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</si>
  <si>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</si>
  <si>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</si>
  <si>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</si>
  <si>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</si>
  <si>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</si>
  <si>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</si>
  <si>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</si>
  <si>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</si>
  <si>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</si>
  <si>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</si>
  <si>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</si>
  <si>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</si>
  <si>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</si>
  <si>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</si>
  <si>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</si>
  <si>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</si>
  <si>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</si>
  <si>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</si>
  <si>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</si>
  <si>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</si>
  <si>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</si>
  <si>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</si>
  <si>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</si>
  <si>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</si>
  <si>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</si>
  <si>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</si>
  <si>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</si>
  <si>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</si>
  <si>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</si>
  <si>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</si>
  <si>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</si>
  <si>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</si>
  <si>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</si>
  <si>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</si>
  <si>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</si>
  <si>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</si>
  <si>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</si>
  <si>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</si>
  <si>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</si>
  <si>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</si>
  <si>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</si>
  <si>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</si>
  <si>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</si>
  <si>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</si>
  <si>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</si>
  <si>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</si>
  <si>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</si>
  <si>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</si>
  <si>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</si>
  <si>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</si>
  <si>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</si>
  <si>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</si>
  <si>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</si>
  <si>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</si>
  <si>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</si>
  <si>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</si>
  <si>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</si>
  <si>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</si>
  <si>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</si>
  <si>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</si>
  <si>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</si>
  <si>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</si>
  <si>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</si>
  <si>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</si>
  <si>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</si>
  <si>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</si>
  <si>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</si>
  <si>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</si>
  <si>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</si>
  <si>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</si>
  <si>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</si>
  <si>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</si>
  <si>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</si>
  <si>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</si>
  <si>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</si>
  <si>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</si>
  <si>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</si>
  <si>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</si>
  <si>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</si>
  <si>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</si>
  <si>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</si>
  <si>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</si>
  <si>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</si>
  <si>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</si>
  <si>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</si>
  <si>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</si>
  <si>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</si>
  <si>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</si>
  <si>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</si>
  <si>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</si>
  <si>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</si>
  <si>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</si>
  <si>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</si>
  <si>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</si>
  <si>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</si>
  <si>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</si>
  <si>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</si>
  <si>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</si>
  <si>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</si>
  <si>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</si>
  <si>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</si>
  <si>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</si>
  <si>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</si>
  <si>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</si>
  <si>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</si>
  <si>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</si>
  <si>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</si>
  <si>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</si>
  <si>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</si>
  <si>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</si>
  <si>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</si>
  <si>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</si>
  <si>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</si>
  <si>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</si>
  <si>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</si>
  <si>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</si>
  <si>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</si>
  <si>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</si>
  <si>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</si>
  <si>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</si>
  <si>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</si>
  <si>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</si>
  <si>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</si>
  <si>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</si>
  <si>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</si>
  <si>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</si>
  <si>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</si>
  <si>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</si>
  <si>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</si>
  <si>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</si>
  <si>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</si>
  <si>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</si>
  <si>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</si>
  <si>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</si>
  <si>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</si>
  <si>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</si>
  <si>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</si>
  <si>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</si>
  <si>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</si>
  <si>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</si>
  <si>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</si>
  <si>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</si>
  <si>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</si>
  <si>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</si>
  <si>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</si>
  <si>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</si>
  <si>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</si>
  <si>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</si>
  <si>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</si>
  <si>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</si>
  <si>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</si>
  <si>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</si>
  <si>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</si>
  <si>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</si>
  <si>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</si>
  <si>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</si>
  <si>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</si>
  <si>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</si>
  <si>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</si>
  <si>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</si>
  <si>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</si>
  <si>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</si>
  <si>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</si>
  <si>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</si>
  <si>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</si>
  <si>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</si>
  <si>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</si>
  <si>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</si>
  <si>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</si>
  <si>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</si>
  <si>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</si>
  <si>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</si>
  <si>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</si>
  <si>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</si>
  <si>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</si>
  <si>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</si>
  <si>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</si>
  <si>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</si>
  <si>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</si>
  <si>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</si>
  <si>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</si>
  <si>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</si>
  <si>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</si>
  <si>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</si>
  <si>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</si>
  <si>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</si>
  <si>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</si>
  <si>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</si>
  <si>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</si>
  <si>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</si>
  <si>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</si>
  <si>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</si>
  <si>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</si>
  <si>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</si>
  <si>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</si>
  <si>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</si>
  <si>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</si>
  <si>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</si>
  <si>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</si>
  <si>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</si>
  <si>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</si>
  <si>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</si>
  <si>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</si>
  <si>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</si>
  <si>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</si>
  <si>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</si>
  <si>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</si>
  <si>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</si>
  <si>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</si>
  <si>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</si>
  <si>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</si>
  <si>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</si>
  <si>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</si>
  <si>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</si>
  <si>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</si>
  <si>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</si>
  <si>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</si>
  <si>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</si>
  <si>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</si>
  <si>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</si>
  <si>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</si>
  <si>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</si>
  <si>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</si>
  <si>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</si>
  <si>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</si>
  <si>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</si>
  <si>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</si>
  <si>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</si>
  <si>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</si>
  <si>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</si>
  <si>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</si>
  <si>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</si>
  <si>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</si>
  <si>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</si>
  <si>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</si>
  <si>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</si>
  <si>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</si>
  <si>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</si>
  <si>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</si>
  <si>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</si>
  <si>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</si>
  <si>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</si>
  <si>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</si>
  <si>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</si>
  <si>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</si>
  <si>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</si>
  <si>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</si>
  <si>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</si>
  <si>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</si>
  <si>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</si>
  <si>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</si>
  <si>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</si>
  <si>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</si>
  <si>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</si>
  <si>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</si>
  <si>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</si>
  <si>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</si>
  <si>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</si>
  <si>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</si>
  <si>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</si>
  <si>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</si>
  <si>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</si>
  <si>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</si>
  <si>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</si>
  <si>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</si>
  <si>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</si>
  <si>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</si>
  <si>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</si>
  <si>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</si>
  <si>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</si>
  <si>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</si>
  <si>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</si>
  <si>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</si>
  <si>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</si>
  <si>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</si>
  <si>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</si>
  <si>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</si>
  <si>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</si>
  <si>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</si>
  <si>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</si>
  <si>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</si>
  <si>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</si>
  <si>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</si>
  <si>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</si>
  <si>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</si>
  <si>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</si>
  <si>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</si>
  <si>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</si>
  <si>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</si>
  <si>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</si>
  <si>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</si>
  <si>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</si>
  <si>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</si>
  <si>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</si>
  <si>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</si>
  <si>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</si>
  <si>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</si>
  <si>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</si>
  <si>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</si>
  <si>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</si>
  <si>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</si>
  <si>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</si>
  <si>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</si>
  <si>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</si>
  <si>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</si>
  <si>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</si>
  <si>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</si>
  <si>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</si>
  <si>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</si>
  <si>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</si>
  <si>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</si>
  <si>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</si>
  <si>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</si>
  <si>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</si>
  <si>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</si>
  <si>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</si>
  <si>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</si>
  <si>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</si>
  <si>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</si>
  <si>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</si>
  <si>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</si>
  <si>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</si>
  <si>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</si>
  <si>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</si>
  <si>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</si>
  <si>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</si>
  <si>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</si>
  <si>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</si>
  <si>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</si>
  <si>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</si>
  <si>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</si>
  <si>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</si>
  <si>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</si>
  <si>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</si>
  <si>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</si>
  <si>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</si>
  <si>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</si>
  <si>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</si>
  <si>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</si>
  <si>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</si>
  <si>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</si>
  <si>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</si>
  <si>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</si>
  <si>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</si>
  <si>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</si>
  <si>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</si>
  <si>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</si>
  <si>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</si>
  <si>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</si>
  <si>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</si>
  <si>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</si>
  <si>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</si>
  <si>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</si>
  <si>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</si>
  <si>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</si>
  <si>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</si>
  <si>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</si>
  <si>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</si>
  <si>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</si>
  <si>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</si>
  <si>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</si>
  <si>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</si>
  <si>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</si>
  <si>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</si>
  <si>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</si>
  <si>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</si>
  <si>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</si>
  <si>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</si>
  <si>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</si>
  <si>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</si>
  <si>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</si>
  <si>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</si>
  <si>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</si>
  <si>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</si>
  <si>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</si>
  <si>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</si>
  <si>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</si>
  <si>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</si>
  <si>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</si>
  <si>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</si>
  <si>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</si>
  <si>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</si>
  <si>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</si>
  <si>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</si>
  <si>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</si>
  <si>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</si>
  <si>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</si>
  <si>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</si>
  <si>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</si>
  <si>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</si>
  <si>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</si>
  <si>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</si>
  <si>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</si>
  <si>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</si>
  <si>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</si>
  <si>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</si>
  <si>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</si>
  <si>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</si>
  <si>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</si>
  <si>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</si>
  <si>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</si>
  <si>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</si>
  <si>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</si>
  <si>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</si>
  <si>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</si>
  <si>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</si>
  <si>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</si>
  <si>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</si>
  <si>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</si>
  <si>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</si>
  <si>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</si>
  <si>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</si>
  <si>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</si>
  <si>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</si>
  <si>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</si>
  <si>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</si>
  <si>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</si>
  <si>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</si>
  <si>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</si>
  <si>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</si>
  <si>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</si>
  <si>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</si>
  <si>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</si>
  <si>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</si>
  <si>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</si>
  <si>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</si>
  <si>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</si>
  <si>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</si>
  <si>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</si>
  <si>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</si>
  <si>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</si>
  <si>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</si>
  <si>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</si>
  <si>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</si>
  <si>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</si>
  <si>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</si>
  <si>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</si>
  <si>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</si>
  <si>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</si>
  <si>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</si>
  <si>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</si>
  <si>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</si>
  <si>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</si>
  <si>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</si>
  <si>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</si>
  <si>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</si>
  <si>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</si>
  <si>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</si>
  <si>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</si>
  <si>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</si>
  <si>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</si>
  <si>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</si>
  <si>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</si>
  <si>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</si>
  <si>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</si>
  <si>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</si>
  <si>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</si>
  <si>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</si>
  <si>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</si>
  <si>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</si>
  <si>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</si>
  <si>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</si>
  <si>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</si>
  <si>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</si>
  <si>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</si>
  <si>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</si>
  <si>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</si>
  <si>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</si>
  <si>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</si>
  <si>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</si>
  <si>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</si>
  <si>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</si>
  <si>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</si>
  <si>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</si>
  <si>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</si>
  <si>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</si>
  <si>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</si>
  <si>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</si>
  <si>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</si>
  <si>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</si>
  <si>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</si>
  <si>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</si>
  <si>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</si>
  <si>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</si>
  <si>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</si>
  <si>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</si>
  <si>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</si>
  <si>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</si>
  <si>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</si>
  <si>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</si>
  <si>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</si>
  <si>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</si>
  <si>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</si>
  <si>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</si>
  <si>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</si>
  <si>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</si>
  <si>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</si>
  <si>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</si>
  <si>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</si>
  <si>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</si>
  <si>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</si>
  <si>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</si>
  <si>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</si>
  <si>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</si>
  <si>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</si>
  <si>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</si>
  <si>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</si>
  <si>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</si>
  <si>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</si>
  <si>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</si>
  <si>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</si>
  <si>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</si>
  <si>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</si>
  <si>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</si>
  <si>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</si>
  <si>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</si>
  <si>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</si>
  <si>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</si>
  <si>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</si>
  <si>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</si>
  <si>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</si>
  <si>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</si>
  <si>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</si>
  <si>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</si>
  <si>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</si>
  <si>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</si>
  <si>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</si>
  <si>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</si>
  <si>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</si>
  <si>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</si>
  <si>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</si>
  <si>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</si>
  <si>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</si>
  <si>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</si>
  <si>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</si>
  <si>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</si>
  <si>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</si>
  <si>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</si>
  <si>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</si>
  <si>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</si>
  <si>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</si>
  <si>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</si>
  <si>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</si>
  <si>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</si>
  <si>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</si>
  <si>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</si>
  <si>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</si>
  <si>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</si>
  <si>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</si>
  <si>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</si>
  <si>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</si>
  <si>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</si>
  <si>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</si>
  <si>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</si>
  <si>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</si>
  <si>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</si>
  <si>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</si>
  <si>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</si>
  <si>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</si>
  <si>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</si>
  <si>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</si>
  <si>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</si>
  <si>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</si>
  <si>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</si>
  <si>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</si>
  <si>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</si>
  <si>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</si>
  <si>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</si>
  <si>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</si>
  <si>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</si>
  <si>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</si>
  <si>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</si>
  <si>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</si>
  <si>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</si>
  <si>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</si>
  <si>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</si>
  <si>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</si>
  <si>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</si>
  <si>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</si>
  <si>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</si>
  <si>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</si>
  <si>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</si>
  <si>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</si>
  <si>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</si>
  <si>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</si>
  <si>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</si>
  <si>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</si>
  <si>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</si>
  <si>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</si>
  <si>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</si>
  <si>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</si>
  <si>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</si>
  <si>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</si>
  <si>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</si>
  <si>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</si>
  <si>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</si>
  <si>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</si>
  <si>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</si>
  <si>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</si>
  <si>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</si>
  <si>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</si>
  <si>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</si>
  <si>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</si>
  <si>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</si>
  <si>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</si>
  <si>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</si>
  <si>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</si>
  <si>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</si>
  <si>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</si>
  <si>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</si>
  <si>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</si>
  <si>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</si>
  <si>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</si>
  <si>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</si>
  <si>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</si>
  <si>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</si>
  <si>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</si>
  <si>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</si>
  <si>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</si>
  <si>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</si>
  <si>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</si>
  <si>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</si>
  <si>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</si>
  <si>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</si>
  <si>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</si>
  <si>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</si>
  <si>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</si>
  <si>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</si>
  <si>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</si>
  <si>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</si>
  <si>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</si>
  <si>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</si>
  <si>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</si>
  <si>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</si>
  <si>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</si>
  <si>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</si>
  <si>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</si>
  <si>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</si>
  <si>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</si>
  <si>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</si>
  <si>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</si>
  <si>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</si>
  <si>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</si>
  <si>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</si>
  <si>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</si>
  <si>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</si>
  <si>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</si>
  <si>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</si>
  <si>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</si>
  <si>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</si>
  <si>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</si>
  <si>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</si>
  <si>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</si>
  <si>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</si>
  <si>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</si>
  <si>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</si>
  <si>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</si>
  <si>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</si>
  <si>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</si>
  <si>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</si>
  <si>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</si>
  <si>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</si>
  <si>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</si>
  <si>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</si>
  <si>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</si>
  <si>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</si>
  <si>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</si>
  <si>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</si>
  <si>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</si>
  <si>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</si>
  <si>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</si>
  <si>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</si>
  <si>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</si>
  <si>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</si>
  <si>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</si>
  <si>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</si>
  <si>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</si>
  <si>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</si>
  <si>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</si>
  <si>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</si>
  <si>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</si>
  <si>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</si>
  <si>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</si>
  <si>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</si>
  <si>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</si>
  <si>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</si>
  <si>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</si>
  <si>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</si>
  <si>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</si>
  <si>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</si>
  <si>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</si>
  <si>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</si>
  <si>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</si>
  <si>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</si>
  <si>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</si>
  <si>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</si>
  <si>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</si>
  <si>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</si>
  <si>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</si>
  <si>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</si>
  <si>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</si>
  <si>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</si>
  <si>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</si>
  <si>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</si>
  <si>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</si>
  <si>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</si>
  <si>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</si>
  <si>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</si>
  <si>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</si>
  <si>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</si>
  <si>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</si>
  <si>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</si>
  <si>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</si>
  <si>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</si>
  <si>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</si>
  <si>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</si>
  <si>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</si>
  <si>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</si>
  <si>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</si>
  <si>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</si>
  <si>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</si>
  <si>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</si>
  <si>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</si>
  <si>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</si>
  <si>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</si>
  <si>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</si>
  <si>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</si>
  <si>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</si>
  <si>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</si>
  <si>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</si>
  <si>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</si>
  <si>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</si>
  <si>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</si>
  <si>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</si>
  <si>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</si>
  <si>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</si>
  <si>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</si>
  <si>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</si>
  <si>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</si>
  <si>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</si>
  <si>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</si>
  <si>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</si>
  <si>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</si>
  <si>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</si>
  <si>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</si>
  <si>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</si>
  <si>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</si>
  <si>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</si>
  <si>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</si>
  <si>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</si>
  <si>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</si>
  <si>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</si>
  <si>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</si>
  <si>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</si>
  <si>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</si>
  <si>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</si>
  <si>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</si>
  <si>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</si>
  <si>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</si>
  <si>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</si>
  <si>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</si>
  <si>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</si>
  <si>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</si>
  <si>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</si>
  <si>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</si>
  <si>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</si>
  <si>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</si>
  <si>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</si>
  <si>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</si>
  <si>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</si>
  <si>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</si>
  <si>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</si>
  <si>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</si>
  <si>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</si>
  <si>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</si>
  <si>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</si>
  <si>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</si>
  <si>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</si>
  <si>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</si>
  <si>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</si>
  <si>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</si>
  <si>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</si>
  <si>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</si>
  <si>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</si>
  <si>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</si>
  <si>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</si>
  <si>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</si>
  <si>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</si>
  <si>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</si>
  <si>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</si>
  <si>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</si>
  <si>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</si>
  <si>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</si>
  <si>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</si>
  <si>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</si>
  <si>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</si>
  <si>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</si>
  <si>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</si>
  <si>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</si>
  <si>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</si>
  <si>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</si>
  <si>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</si>
  <si>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</si>
  <si>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</si>
  <si>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</si>
  <si>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</si>
  <si>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</si>
  <si>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</si>
  <si>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</si>
  <si>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</si>
  <si>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</si>
  <si>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</si>
  <si>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</si>
  <si>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</si>
  <si>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</si>
  <si>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</si>
  <si>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</si>
  <si>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</si>
  <si>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</si>
  <si>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</si>
  <si>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</si>
  <si>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</si>
  <si>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</si>
  <si>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</si>
  <si>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</si>
  <si>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</si>
  <si>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</si>
  <si>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</si>
  <si>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</si>
  <si>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</si>
  <si>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</si>
  <si>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</si>
  <si>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</si>
  <si>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</si>
  <si>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</si>
  <si>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</si>
  <si>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</si>
  <si>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</si>
  <si>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</si>
  <si>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</si>
  <si>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</si>
  <si>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</si>
  <si>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</si>
  <si>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</si>
  <si>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</si>
  <si>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</si>
  <si>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</si>
  <si>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</si>
  <si>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</si>
  <si>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</si>
  <si>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</si>
  <si>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</si>
  <si>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</si>
  <si>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</si>
  <si>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</si>
  <si>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</si>
  <si>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</si>
  <si>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</si>
  <si>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</si>
  <si>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</si>
  <si>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</si>
  <si>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</si>
  <si>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</si>
  <si>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</si>
  <si>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</si>
  <si>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</si>
  <si>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</si>
  <si>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</si>
  <si>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</si>
  <si>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</si>
  <si>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</si>
  <si>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</si>
  <si>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</si>
  <si>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</si>
  <si>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</si>
  <si>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</si>
  <si>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</si>
  <si>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</si>
  <si>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</si>
  <si>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</si>
  <si>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</si>
  <si>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</si>
  <si>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</si>
  <si>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</si>
  <si>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</si>
  <si>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</si>
  <si>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</si>
  <si>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</si>
  <si>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</si>
  <si>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</si>
  <si>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</si>
  <si>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</si>
  <si>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</si>
  <si>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</si>
  <si>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</si>
  <si>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</si>
  <si>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</si>
  <si>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</si>
  <si>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</si>
  <si>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</si>
  <si>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</si>
  <si>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</si>
  <si>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</si>
  <si>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</si>
  <si>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</si>
  <si>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</si>
  <si>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</si>
  <si>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</si>
  <si>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</si>
  <si>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</si>
  <si>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</si>
  <si>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</si>
  <si>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</si>
  <si>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</si>
  <si>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</si>
  <si>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</si>
  <si>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</si>
  <si>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</si>
  <si>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</si>
  <si>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</si>
  <si>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</si>
  <si>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</si>
  <si>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</si>
  <si>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</si>
  <si>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</si>
  <si>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</si>
  <si>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</si>
  <si>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</si>
  <si>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</si>
  <si>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</si>
  <si>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</si>
  <si>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</si>
  <si>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</si>
  <si>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</si>
  <si>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</si>
  <si>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</si>
  <si>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</si>
  <si>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</si>
  <si>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</si>
  <si>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</si>
  <si>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</si>
  <si>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</si>
  <si>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</si>
  <si>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</si>
  <si>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</si>
  <si>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</si>
  <si>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</si>
  <si>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</si>
  <si>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</si>
  <si>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</si>
  <si>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</si>
  <si>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</si>
  <si>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</si>
  <si>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</si>
  <si>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</si>
  <si>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</si>
  <si>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</si>
  <si>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</si>
  <si>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</si>
  <si>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</si>
  <si>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</si>
  <si>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</si>
  <si>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</si>
  <si>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</si>
  <si>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</si>
  <si>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</si>
  <si>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</si>
  <si>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</si>
  <si>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</si>
  <si>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</si>
  <si>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</si>
  <si>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</si>
  <si>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</si>
  <si>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</si>
  <si>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</si>
  <si>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</si>
  <si>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</si>
  <si>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</si>
  <si>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</si>
  <si>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</si>
  <si>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</si>
  <si>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</si>
  <si>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</si>
  <si>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</si>
  <si>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</si>
  <si>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</si>
  <si>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</si>
  <si>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</si>
  <si>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</si>
  <si>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</si>
  <si>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</si>
  <si>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</si>
  <si>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</si>
  <si>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</si>
  <si>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</si>
  <si>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</si>
  <si>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</si>
  <si>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</si>
  <si>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</si>
  <si>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</si>
  <si>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</si>
  <si>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</si>
  <si>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</si>
  <si>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</si>
  <si>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</si>
  <si>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</si>
  <si>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</si>
  <si>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</si>
  <si>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</si>
  <si>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</si>
  <si>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</si>
  <si>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</si>
  <si>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</si>
  <si>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</si>
  <si>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</si>
  <si>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</si>
  <si>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</si>
  <si>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</si>
  <si>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</si>
  <si>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</si>
  <si>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</si>
  <si>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</si>
  <si>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</si>
  <si>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</si>
  <si>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</si>
  <si>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</si>
  <si>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</si>
  <si>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</si>
  <si>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</si>
  <si>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</si>
  <si>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</si>
  <si>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</si>
  <si>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</si>
  <si>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</si>
  <si>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</si>
  <si>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</si>
  <si>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</si>
  <si>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</si>
  <si>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</si>
  <si>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</si>
  <si>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</si>
  <si>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</si>
  <si>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</si>
  <si>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</si>
  <si>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</si>
  <si>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</si>
  <si>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</si>
  <si>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</si>
  <si>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</si>
  <si>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</si>
  <si>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</si>
  <si>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</si>
  <si>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</si>
  <si>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</si>
  <si>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</si>
  <si>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</si>
  <si>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</si>
  <si>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</si>
  <si>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</si>
  <si>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</si>
  <si>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</si>
  <si>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</si>
  <si>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</si>
  <si>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</si>
  <si>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</si>
  <si>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</si>
  <si>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</si>
  <si>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</si>
  <si>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</si>
  <si>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</si>
  <si>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</si>
  <si>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</si>
  <si>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</si>
  <si>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</si>
  <si>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</si>
  <si>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</si>
  <si>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</si>
  <si>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</si>
  <si>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</si>
  <si>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</si>
  <si>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</si>
  <si>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</si>
  <si>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</si>
  <si>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</si>
  <si>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</si>
  <si>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</si>
  <si>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</si>
  <si>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</si>
  <si>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</si>
  <si>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</si>
  <si>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</si>
  <si>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</si>
  <si>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</si>
  <si>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</si>
  <si>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</si>
  <si>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</si>
  <si>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</si>
  <si>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</si>
  <si>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</si>
  <si>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</si>
  <si>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</si>
  <si>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</si>
  <si>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</si>
  <si>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</si>
  <si>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</si>
  <si>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</si>
  <si>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</si>
  <si>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</si>
  <si>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</si>
  <si>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</si>
  <si>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</si>
  <si>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</si>
  <si>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</si>
  <si>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</si>
  <si>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</si>
  <si>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</si>
  <si>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</si>
  <si>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</si>
  <si>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</si>
  <si>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</si>
  <si>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</si>
  <si>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</si>
  <si>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</si>
  <si>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</si>
  <si>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</si>
  <si>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</si>
  <si>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</si>
  <si>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</si>
  <si>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</si>
  <si>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</si>
  <si>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</si>
  <si>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</si>
  <si>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</si>
  <si>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</si>
  <si>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</si>
  <si>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</si>
  <si>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</si>
  <si>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</si>
  <si>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</si>
  <si>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</si>
  <si>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</si>
  <si>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</si>
  <si>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</si>
  <si>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</si>
  <si>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</si>
  <si>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</si>
  <si>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</si>
  <si>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</si>
  <si>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</si>
  <si>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</si>
  <si>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</si>
  <si>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</si>
  <si>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</si>
  <si>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</si>
  <si>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</si>
  <si>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</si>
  <si>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</si>
  <si>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</si>
  <si>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</si>
  <si>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</si>
  <si>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</si>
  <si>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</si>
  <si>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</si>
  <si>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</si>
  <si>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</si>
  <si>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</si>
  <si>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</si>
  <si>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</si>
  <si>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</si>
  <si>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</si>
  <si>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</si>
  <si>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</si>
  <si>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</si>
  <si>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</si>
  <si>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</si>
  <si>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</si>
  <si>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</si>
  <si>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</si>
  <si>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</si>
  <si>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</si>
  <si>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</si>
  <si>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</si>
  <si>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</si>
  <si>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</si>
  <si>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</si>
  <si>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</si>
  <si>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</si>
  <si>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</si>
  <si>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</si>
  <si>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</si>
  <si>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</si>
  <si>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</si>
  <si>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</si>
  <si>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</si>
  <si>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</si>
  <si>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</si>
  <si>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</si>
  <si>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</si>
  <si>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</si>
  <si>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</si>
  <si>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</si>
  <si>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</si>
  <si>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</si>
  <si>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</si>
  <si>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</si>
  <si>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</si>
  <si>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</si>
  <si>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</si>
  <si>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</si>
  <si>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</si>
  <si>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</si>
  <si>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</si>
  <si>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</si>
  <si>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</si>
  <si>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</si>
  <si>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</si>
  <si>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</si>
  <si>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</si>
  <si>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</si>
  <si>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</si>
  <si>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</si>
  <si>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</si>
  <si>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</si>
  <si>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</si>
  <si>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</si>
  <si>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</si>
  <si>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</si>
  <si>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</si>
  <si>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</si>
  <si>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</si>
  <si>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</si>
  <si>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</si>
  <si>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</si>
  <si>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</si>
  <si>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</si>
  <si>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</si>
  <si>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</si>
  <si>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</si>
  <si>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</si>
  <si>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</si>
  <si>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</si>
  <si>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</si>
  <si>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</si>
  <si>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</si>
  <si>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</si>
  <si>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</si>
  <si>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</si>
  <si>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</si>
  <si>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</si>
  <si>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</si>
  <si>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</si>
  <si>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</si>
  <si>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</si>
  <si>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</si>
  <si>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</si>
  <si>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</si>
  <si>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</si>
  <si>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</si>
  <si>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</si>
  <si>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</si>
  <si>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</si>
  <si>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</si>
  <si>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</si>
  <si>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</si>
  <si>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</si>
  <si>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</si>
  <si>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</si>
  <si>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</si>
  <si>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</si>
  <si>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</si>
  <si>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</si>
  <si>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</si>
  <si>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</si>
  <si>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</si>
  <si>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</si>
  <si>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</si>
  <si>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</si>
  <si>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</si>
  <si>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</si>
  <si>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</si>
  <si>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</si>
  <si>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</si>
  <si>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</si>
  <si>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</si>
  <si>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</si>
  <si>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</si>
  <si>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</si>
  <si>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</si>
  <si>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</si>
  <si>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</si>
  <si>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</si>
  <si>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</si>
  <si>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</si>
  <si>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</si>
  <si>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</si>
  <si>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</si>
  <si>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</si>
  <si>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</si>
  <si>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</si>
  <si>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</si>
  <si>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</si>
  <si>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</si>
  <si>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</si>
  <si>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</si>
  <si>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</si>
  <si>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</si>
  <si>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</si>
  <si>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</si>
  <si>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</si>
  <si>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</si>
  <si>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</si>
  <si>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</si>
  <si>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</si>
  <si>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</si>
  <si>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</si>
  <si>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</si>
  <si>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</si>
  <si>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</si>
  <si>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</si>
  <si>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</si>
  <si>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</si>
  <si>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</si>
  <si>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</si>
  <si>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</si>
  <si>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</si>
  <si>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</si>
  <si>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</si>
  <si>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</si>
  <si>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</si>
  <si>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</si>
  <si>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</si>
  <si>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</si>
  <si>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</si>
  <si>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</si>
  <si>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</si>
  <si>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</si>
  <si>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</si>
  <si>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</si>
  <si>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</si>
  <si>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</si>
  <si>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</si>
  <si>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</si>
  <si>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</si>
  <si>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</si>
  <si>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</si>
  <si>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</si>
  <si>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</si>
  <si>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</si>
  <si>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</si>
  <si>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</si>
  <si>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</si>
  <si>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</si>
  <si>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</si>
  <si>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</si>
  <si>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</si>
  <si>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</si>
  <si>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</si>
  <si>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</si>
  <si>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</si>
  <si>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</si>
  <si>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</si>
  <si>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</si>
  <si>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</si>
  <si>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</si>
  <si>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</si>
  <si>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</si>
  <si>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</si>
  <si>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</si>
  <si>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</si>
  <si>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</si>
  <si>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</si>
  <si>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</si>
  <si>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</si>
  <si>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</si>
  <si>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</si>
  <si>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</si>
  <si>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</si>
  <si>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</si>
  <si>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</si>
  <si>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</si>
  <si>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</si>
  <si>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</si>
  <si>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</si>
  <si>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</si>
  <si>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</si>
  <si>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</si>
  <si>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</si>
  <si>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</si>
  <si>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</si>
  <si>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</si>
  <si>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</si>
  <si>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</si>
  <si>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</si>
  <si>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</si>
  <si>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</si>
  <si>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</si>
  <si>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</si>
  <si>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</si>
  <si>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</si>
  <si>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</si>
  <si>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</si>
  <si>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</si>
  <si>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</si>
  <si>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</si>
  <si>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</si>
  <si>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</si>
  <si>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</si>
  <si>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</si>
  <si>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</si>
  <si>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</si>
  <si>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</si>
  <si>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</si>
  <si>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</si>
  <si>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</si>
  <si>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</si>
  <si>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</si>
  <si>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</si>
  <si>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</si>
  <si>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</si>
  <si>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</si>
  <si>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</si>
  <si>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</si>
  <si>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</si>
  <si>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</si>
  <si>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</si>
  <si>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</si>
  <si>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</si>
  <si>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</si>
  <si>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</si>
  <si>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</si>
  <si>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</si>
  <si>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</si>
  <si>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</si>
  <si>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</si>
  <si>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</si>
  <si>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</si>
  <si>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</si>
  <si>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</si>
  <si>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</si>
  <si>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</si>
  <si>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</si>
  <si>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</si>
  <si>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</si>
  <si>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</si>
  <si>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</si>
  <si>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</si>
  <si>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</si>
  <si>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</si>
  <si>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</si>
  <si>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</si>
  <si>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</si>
  <si>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</si>
  <si>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</si>
  <si>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</si>
  <si>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</si>
  <si>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</si>
  <si>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</si>
  <si>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</si>
  <si>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</si>
  <si>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</si>
  <si>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</si>
  <si>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</si>
  <si>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</si>
  <si>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</si>
  <si>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</si>
  <si>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</si>
  <si>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</si>
  <si>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</si>
  <si>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</si>
  <si>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</si>
  <si>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</si>
  <si>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</si>
  <si>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</si>
  <si>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</si>
  <si>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</si>
  <si>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</si>
  <si>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</si>
  <si>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</si>
  <si>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</si>
  <si>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</si>
  <si>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</si>
  <si>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</si>
  <si>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</si>
  <si>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</si>
  <si>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</si>
  <si>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</si>
  <si>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</si>
  <si>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</si>
  <si>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</si>
  <si>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</si>
  <si>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</si>
  <si>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</si>
  <si>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</si>
  <si>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</si>
  <si>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</si>
  <si>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</si>
  <si>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</si>
  <si>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</si>
  <si>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</si>
  <si>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</si>
  <si>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</si>
  <si>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</si>
  <si>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</si>
  <si>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</si>
  <si>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</si>
  <si>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</si>
  <si>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</si>
  <si>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</si>
  <si>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</si>
  <si>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</si>
  <si>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</si>
  <si>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</si>
  <si>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</si>
  <si>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</si>
  <si>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</si>
  <si>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</si>
  <si>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</si>
  <si>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</si>
  <si>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</si>
  <si>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</si>
  <si>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</si>
  <si>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</si>
  <si>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</si>
  <si>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</si>
  <si>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</si>
  <si>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</si>
  <si>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</si>
  <si>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</si>
  <si>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</si>
  <si>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</si>
  <si>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</si>
  <si>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</si>
  <si>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</si>
  <si>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</si>
  <si>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</si>
  <si>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</si>
  <si>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</si>
  <si>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</si>
  <si>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</si>
  <si>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</si>
  <si>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</si>
  <si>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</si>
  <si>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</si>
  <si>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</si>
  <si>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</si>
  <si>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</si>
  <si>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</si>
  <si>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</si>
  <si>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</si>
  <si>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</si>
  <si>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</si>
  <si>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</si>
  <si>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</si>
  <si>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</si>
  <si>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</si>
  <si>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</si>
  <si>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</si>
  <si>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</si>
  <si>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</si>
  <si>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</si>
  <si>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</si>
  <si>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</si>
  <si>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</si>
  <si>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</si>
  <si>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</si>
  <si>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</si>
  <si>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</si>
  <si>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</si>
  <si>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</si>
  <si>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</si>
  <si>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</si>
  <si>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</si>
  <si>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</si>
  <si>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</si>
  <si>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</si>
  <si>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</si>
  <si>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</si>
  <si>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</si>
  <si>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</si>
  <si>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</si>
  <si>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</si>
  <si>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</si>
  <si>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</si>
  <si>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</si>
  <si>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</si>
  <si>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</si>
  <si>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</si>
  <si>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</si>
  <si>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</si>
  <si>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</si>
  <si>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</si>
  <si>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</si>
  <si>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</si>
  <si>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</si>
  <si>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</si>
  <si>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</si>
  <si>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</si>
  <si>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</si>
  <si>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</si>
  <si>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</si>
  <si>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</si>
  <si>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</si>
  <si>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</si>
  <si>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</si>
  <si>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</si>
  <si>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</si>
  <si>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</si>
  <si>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</si>
  <si>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</si>
  <si>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</si>
  <si>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</si>
  <si>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</si>
  <si>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</si>
  <si>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</si>
  <si>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</si>
  <si>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</si>
  <si>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</si>
  <si>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</si>
  <si>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</si>
  <si>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</si>
  <si>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</si>
  <si>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</si>
  <si>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</si>
  <si>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</si>
  <si>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</si>
  <si>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</si>
  <si>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</si>
  <si>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</si>
  <si>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</si>
  <si>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</si>
  <si>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</si>
  <si>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</si>
  <si>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</si>
  <si>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</si>
  <si>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</si>
  <si>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</si>
  <si>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</si>
  <si>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</si>
  <si>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</si>
  <si>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</si>
  <si>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</si>
  <si>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</si>
  <si>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</si>
  <si>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</si>
  <si>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</si>
  <si>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</si>
  <si>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</si>
  <si>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</si>
  <si>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</si>
  <si>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</si>
  <si>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</si>
  <si>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</si>
  <si>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</si>
  <si>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</si>
  <si>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</si>
  <si>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</si>
  <si>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</si>
  <si>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</si>
  <si>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</si>
  <si>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</si>
  <si>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</si>
  <si>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</si>
  <si>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</si>
  <si>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</si>
  <si>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</si>
  <si>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</si>
  <si>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</si>
  <si>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</si>
  <si>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</si>
  <si>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</si>
  <si>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</si>
  <si>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</si>
  <si>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</si>
  <si>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</si>
  <si>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</si>
  <si>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</si>
  <si>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</si>
  <si>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</si>
  <si>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</si>
  <si>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</si>
  <si>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</si>
  <si>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</si>
  <si>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</si>
  <si>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</si>
  <si>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</si>
  <si>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</si>
  <si>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</si>
  <si>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</si>
  <si>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</si>
  <si>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</si>
  <si>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</si>
  <si>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</si>
  <si>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</si>
  <si>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</si>
  <si>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</si>
  <si>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</si>
  <si>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</si>
  <si>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</si>
  <si>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</si>
  <si>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</si>
  <si>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</si>
  <si>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</si>
  <si>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</si>
  <si>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</si>
  <si>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</si>
  <si>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</si>
  <si>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</si>
  <si>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</si>
  <si>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</si>
  <si>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</si>
  <si>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</si>
  <si>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</si>
  <si>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</si>
  <si>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</si>
  <si>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</si>
  <si>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</si>
  <si>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</si>
  <si>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</si>
  <si>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</si>
  <si>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</si>
  <si>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</si>
  <si>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</si>
  <si>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</si>
  <si>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</si>
  <si>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</si>
  <si>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</si>
  <si>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</si>
  <si>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</si>
  <si>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</si>
  <si>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</si>
  <si>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</si>
  <si>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</si>
  <si>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</si>
  <si>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</si>
  <si>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</si>
  <si>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</si>
  <si>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</si>
  <si>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</si>
  <si>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</si>
  <si>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</si>
  <si>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</si>
  <si>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</si>
  <si>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</si>
  <si>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</si>
  <si>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</si>
  <si>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</si>
  <si>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</si>
  <si>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</si>
  <si>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</si>
  <si>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</si>
  <si>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</si>
  <si>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</si>
  <si>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</si>
  <si>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</si>
  <si>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</si>
  <si>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</si>
  <si>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</si>
  <si>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</si>
  <si>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</si>
  <si>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</si>
  <si>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</si>
  <si>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</si>
  <si>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</si>
  <si>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</si>
  <si>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</si>
  <si>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</si>
  <si>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</si>
  <si>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</si>
  <si>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</si>
  <si>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</si>
  <si>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</si>
  <si>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</si>
  <si>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</si>
  <si>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</si>
  <si>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</si>
  <si>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</si>
  <si>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</si>
  <si>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</si>
  <si>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</si>
  <si>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</si>
  <si>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</si>
  <si>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</si>
  <si>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</si>
  <si>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</si>
  <si>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</si>
  <si>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</si>
  <si>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</si>
  <si>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</si>
  <si>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</si>
  <si>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</si>
  <si>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</si>
  <si>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</si>
  <si>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</si>
  <si>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</si>
  <si>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</si>
  <si>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</si>
  <si>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</si>
  <si>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</si>
  <si>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</si>
  <si>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</si>
  <si>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</si>
  <si>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</si>
  <si>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</si>
  <si>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</si>
  <si>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</si>
  <si>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</si>
  <si>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</si>
  <si>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</si>
  <si>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</si>
  <si>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</si>
  <si>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</si>
  <si>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</si>
  <si>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</si>
  <si>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</si>
  <si>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</si>
  <si>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</si>
  <si>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</si>
  <si>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</si>
  <si>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</si>
  <si>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</si>
  <si>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</si>
  <si>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</si>
  <si>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</si>
  <si>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</si>
  <si>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</si>
  <si>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</si>
  <si>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</si>
  <si>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</si>
  <si>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</si>
  <si>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</si>
  <si>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</si>
  <si>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</si>
  <si>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</si>
  <si>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</si>
  <si>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</si>
  <si>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</si>
  <si>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</si>
  <si>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</si>
  <si>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</si>
  <si>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</si>
  <si>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</si>
  <si>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</si>
  <si>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</si>
  <si>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</si>
  <si>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</si>
  <si>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</si>
  <si>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</si>
  <si>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</si>
  <si>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</si>
  <si>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</si>
  <si>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</si>
  <si>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</si>
  <si>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</si>
  <si>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</si>
  <si>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</si>
  <si>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</si>
  <si>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</si>
  <si>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</si>
  <si>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</si>
  <si>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</si>
  <si>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</si>
  <si>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</si>
  <si>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</si>
  <si>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</si>
  <si>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</si>
  <si>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</si>
  <si>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</si>
  <si>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</si>
  <si>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</si>
  <si>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</si>
  <si>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</si>
  <si>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</si>
  <si>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</si>
  <si>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</si>
  <si>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</si>
  <si>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</si>
  <si>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</si>
  <si>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</si>
  <si>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</si>
  <si>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</si>
  <si>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</si>
  <si>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</si>
  <si>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</si>
  <si>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</si>
  <si>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</si>
  <si>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</si>
  <si>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</si>
  <si>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</si>
  <si>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</si>
  <si>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</si>
  <si>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</si>
  <si>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</si>
  <si>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</si>
  <si>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</si>
  <si>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</si>
  <si>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</si>
  <si>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</si>
  <si>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</si>
  <si>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</si>
  <si>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</si>
  <si>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</si>
  <si>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</si>
  <si>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</si>
  <si>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</si>
  <si>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</si>
  <si>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</si>
  <si>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</si>
  <si>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</si>
  <si>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</si>
  <si>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</si>
  <si>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</si>
  <si>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</si>
  <si>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</si>
  <si>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</si>
  <si>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</si>
  <si>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</si>
  <si>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</si>
  <si>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</si>
  <si>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</si>
  <si>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</si>
  <si>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</si>
  <si>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</si>
  <si>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</si>
  <si>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</si>
  <si>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</si>
  <si>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</si>
  <si>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</si>
  <si>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</si>
  <si>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</si>
  <si>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</si>
  <si>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</si>
  <si>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</si>
  <si>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</si>
  <si>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</si>
  <si>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</si>
  <si>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</si>
  <si>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</si>
  <si>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</si>
  <si>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</si>
  <si>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</si>
  <si>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</si>
  <si>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</si>
  <si>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</si>
  <si>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</si>
  <si>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</si>
  <si>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</si>
  <si>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</si>
  <si>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</si>
  <si>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</si>
  <si>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</si>
  <si>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</si>
  <si>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</si>
  <si>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</si>
  <si>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</si>
  <si>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</si>
  <si>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</si>
  <si>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</si>
  <si>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</si>
  <si>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</si>
  <si>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</si>
  <si>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</si>
  <si>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</si>
  <si>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</si>
  <si>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</si>
  <si>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</si>
  <si>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</si>
  <si>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</si>
  <si>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</si>
  <si>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</si>
  <si>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</si>
  <si>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</si>
  <si>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</si>
  <si>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</si>
  <si>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</si>
  <si>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</si>
  <si>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</si>
  <si>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</si>
  <si>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</si>
  <si>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</si>
  <si>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</si>
  <si>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</si>
  <si>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</si>
  <si>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</si>
  <si>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</si>
  <si>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</si>
  <si>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</si>
  <si>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</si>
  <si>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</si>
  <si>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</si>
  <si>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</si>
  <si>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</si>
  <si>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</si>
  <si>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</si>
  <si>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</si>
  <si>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</si>
  <si>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</si>
  <si>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</si>
  <si>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</si>
  <si>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</si>
  <si>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</si>
  <si>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</si>
  <si>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</si>
  <si>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</si>
  <si>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</si>
  <si>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</si>
  <si>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</si>
  <si>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</si>
  <si>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</si>
  <si>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</si>
  <si>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</si>
  <si>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</si>
  <si>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</si>
  <si>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</si>
  <si>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</si>
  <si>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</si>
  <si>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</si>
  <si>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</si>
  <si>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</si>
  <si>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</si>
  <si>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</si>
  <si>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</si>
  <si>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</si>
  <si>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</si>
  <si>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</si>
  <si>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</si>
  <si>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</si>
  <si>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</si>
  <si>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</si>
  <si>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</si>
  <si>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</si>
  <si>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</si>
  <si>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</si>
  <si>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</si>
  <si>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</si>
  <si>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</si>
  <si>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</si>
  <si>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</si>
  <si>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</si>
  <si>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</si>
  <si>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</si>
  <si>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</si>
  <si>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</si>
  <si>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</si>
  <si>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</si>
  <si>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</si>
  <si>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</si>
  <si>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</si>
  <si>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</si>
  <si>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</si>
  <si>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</si>
  <si>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</si>
  <si>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</si>
  <si>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</si>
  <si>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</si>
  <si>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</si>
  <si>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</si>
  <si>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</si>
  <si>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</si>
  <si>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</si>
  <si>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</si>
  <si>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</si>
  <si>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</si>
  <si>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</si>
  <si>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</si>
  <si>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</si>
  <si>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</si>
  <si>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</si>
  <si>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</si>
  <si>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</si>
  <si>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</si>
  <si>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</si>
  <si>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</si>
  <si>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</si>
  <si>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</si>
  <si>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</si>
  <si>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</si>
  <si>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</si>
  <si>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</si>
  <si>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</si>
  <si>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</si>
  <si>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</si>
  <si>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</si>
  <si>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</si>
  <si>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</si>
  <si>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</si>
  <si>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</si>
  <si>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</si>
  <si>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</si>
  <si>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</si>
  <si>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</si>
  <si>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</si>
  <si>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</si>
  <si>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</si>
  <si>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</si>
  <si>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</si>
  <si>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</si>
  <si>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</si>
  <si>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</si>
  <si>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</si>
  <si>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</si>
  <si>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</si>
  <si>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</si>
  <si>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</si>
  <si>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</si>
  <si>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</si>
  <si>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</si>
  <si>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</si>
  <si>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</si>
  <si>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</si>
  <si>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</si>
  <si>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</si>
  <si>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</si>
  <si>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</si>
  <si>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</si>
  <si>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</si>
  <si>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</si>
  <si>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</si>
  <si>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</si>
  <si>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</si>
  <si>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</si>
  <si>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</si>
  <si>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</si>
  <si>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</si>
  <si>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</si>
  <si>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</si>
  <si>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</si>
  <si>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</si>
  <si>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</si>
  <si>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</si>
  <si>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</si>
  <si>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</si>
  <si>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</si>
  <si>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</si>
  <si>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</si>
  <si>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</si>
  <si>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</si>
  <si>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</si>
  <si>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</si>
  <si>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</si>
  <si>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</si>
  <si>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</si>
  <si>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</si>
  <si>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</si>
  <si>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</si>
  <si>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</si>
  <si>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</si>
  <si>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</si>
  <si>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</si>
  <si>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</si>
  <si>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</si>
  <si>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</si>
  <si>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</si>
  <si>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</si>
  <si>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</si>
  <si>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</si>
  <si>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</si>
  <si>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</si>
  <si>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</si>
  <si>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</si>
  <si>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</si>
  <si>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</si>
  <si>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</si>
  <si>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</si>
  <si>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</si>
  <si>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</si>
  <si>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</si>
  <si>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</si>
  <si>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</si>
  <si>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</si>
  <si>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</si>
  <si>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</si>
  <si>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</si>
  <si>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</si>
  <si>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</si>
  <si>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</si>
  <si>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</si>
  <si>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</si>
  <si>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</si>
  <si>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</si>
  <si>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</si>
  <si>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</si>
  <si>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</si>
  <si>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</si>
  <si>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</si>
  <si>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</si>
  <si>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</si>
  <si>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</si>
  <si>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</si>
  <si>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</si>
  <si>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</si>
  <si>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</si>
  <si>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</si>
  <si>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</si>
  <si>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</si>
  <si>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</si>
  <si>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</si>
  <si>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</si>
  <si>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</si>
  <si>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</si>
  <si>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</si>
  <si>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</si>
  <si>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</si>
  <si>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</si>
  <si>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</si>
  <si>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</si>
  <si>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</si>
  <si>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</si>
  <si>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</si>
  <si>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</si>
  <si>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</si>
  <si>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</si>
  <si>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</si>
  <si>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</si>
  <si>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</si>
  <si>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</si>
  <si>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</si>
  <si>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</si>
  <si>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</si>
  <si>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</si>
  <si>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</si>
  <si>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</si>
  <si>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</si>
  <si>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</si>
  <si>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</si>
  <si>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</si>
  <si>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</si>
  <si>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</si>
  <si>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</si>
  <si>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</si>
  <si>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</si>
  <si>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</si>
  <si>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</si>
  <si>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</si>
  <si>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</si>
  <si>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</si>
  <si>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</si>
  <si>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</si>
  <si>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</si>
  <si>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</si>
  <si>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</si>
  <si>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</si>
  <si>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</si>
  <si>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</si>
  <si>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</si>
  <si>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</si>
  <si>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</si>
  <si>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</si>
  <si>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</si>
  <si>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</si>
  <si>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</si>
  <si>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</si>
  <si>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</si>
  <si>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</si>
  <si>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</si>
  <si>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</si>
  <si>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</si>
  <si>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</si>
  <si>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</si>
  <si>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</si>
  <si>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</si>
  <si>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</si>
  <si>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</si>
  <si>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</si>
  <si>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</si>
  <si>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</si>
  <si>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</si>
  <si>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</si>
  <si>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</si>
  <si>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</si>
  <si>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</si>
  <si>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</si>
  <si>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</si>
  <si>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</si>
  <si>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</si>
  <si>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</si>
  <si>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</si>
  <si>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</si>
  <si>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</si>
  <si>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</si>
  <si>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</si>
  <si>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</si>
  <si>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</si>
  <si>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</si>
  <si>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</si>
  <si>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</si>
  <si>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</si>
  <si>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</si>
  <si>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</si>
  <si>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</si>
  <si>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</si>
  <si>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</si>
  <si>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</si>
  <si>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</si>
  <si>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</si>
  <si>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</si>
  <si>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</si>
  <si>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</si>
  <si>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</si>
  <si>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</si>
  <si>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</si>
  <si>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</si>
  <si>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</si>
  <si>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</si>
  <si>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</si>
  <si>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</si>
  <si>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</si>
  <si>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</si>
  <si>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</si>
  <si>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</si>
  <si>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</si>
  <si>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</si>
  <si>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</si>
  <si>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</si>
  <si>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</si>
  <si>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</si>
  <si>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</si>
  <si>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</si>
  <si>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</si>
  <si>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</si>
  <si>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</si>
  <si>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</si>
  <si>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</si>
  <si>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</si>
  <si>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</si>
  <si>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</si>
  <si>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</si>
  <si>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</si>
  <si>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</si>
  <si>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</si>
  <si>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</si>
  <si>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</si>
  <si>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</si>
  <si>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</si>
  <si>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</si>
  <si>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</si>
  <si>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</si>
  <si>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</si>
  <si>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</si>
  <si>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</si>
  <si>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</si>
  <si>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</si>
  <si>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</si>
  <si>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</si>
  <si>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</si>
  <si>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</si>
  <si>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</si>
  <si>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</si>
  <si>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</si>
  <si>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</si>
  <si>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</si>
  <si>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</si>
  <si>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</si>
  <si>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</si>
  <si>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</si>
  <si>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</si>
  <si>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</si>
  <si>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</si>
  <si>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</si>
  <si>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</si>
  <si>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</si>
  <si>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</si>
  <si>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</si>
  <si>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</si>
  <si>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</si>
  <si>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</si>
  <si>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</si>
  <si>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</si>
  <si>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</si>
  <si>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</si>
  <si>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</si>
  <si>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</si>
  <si>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</si>
  <si>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</si>
  <si>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</si>
  <si>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</si>
  <si>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</si>
  <si>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</si>
  <si>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</si>
  <si>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</si>
  <si>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</si>
  <si>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</si>
  <si>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</si>
  <si>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</si>
  <si>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</si>
  <si>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</si>
  <si>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</si>
  <si>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</si>
  <si>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</si>
  <si>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</si>
  <si>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</si>
  <si>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</si>
  <si>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</si>
  <si>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</si>
  <si>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</si>
  <si>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</si>
  <si>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</si>
  <si>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</si>
  <si>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</si>
  <si>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</si>
  <si>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</si>
  <si>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</si>
  <si>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</si>
  <si>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</si>
  <si>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</si>
  <si>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</si>
  <si>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</si>
  <si>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</si>
  <si>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</si>
  <si>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</si>
  <si>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</si>
  <si>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</si>
  <si>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</si>
  <si>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</si>
  <si>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</si>
  <si>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</si>
  <si>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</si>
  <si>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</si>
  <si>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</si>
  <si>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</si>
  <si>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</si>
  <si>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</si>
  <si>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</si>
  <si>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</si>
  <si>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</si>
  <si>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</si>
  <si>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</si>
  <si>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</si>
  <si>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</si>
  <si>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</si>
  <si>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</si>
  <si>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</si>
  <si>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</si>
  <si>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</si>
  <si>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</si>
  <si>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</si>
  <si>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</si>
  <si>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</si>
  <si>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</si>
  <si>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</si>
  <si>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</si>
  <si>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</si>
  <si>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</si>
  <si>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</si>
  <si>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</si>
  <si>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</si>
  <si>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</si>
  <si>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</si>
  <si>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</si>
  <si>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</si>
  <si>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</si>
  <si>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</si>
  <si>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</si>
  <si>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</si>
  <si>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</si>
  <si>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</si>
  <si>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</si>
  <si>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</si>
  <si>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</si>
  <si>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</si>
  <si>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</si>
  <si>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</si>
  <si>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</si>
  <si>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</si>
  <si>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</si>
  <si>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</si>
  <si>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</si>
  <si>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</si>
  <si>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</si>
  <si>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</si>
  <si>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</si>
  <si>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</si>
  <si>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</si>
  <si>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</si>
  <si>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</si>
  <si>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</si>
  <si>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</si>
  <si>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</si>
  <si>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</si>
  <si>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</si>
  <si>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</si>
  <si>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</si>
  <si>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</si>
  <si>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</si>
  <si>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</si>
  <si>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</si>
  <si>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</si>
  <si>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</si>
  <si>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</si>
  <si>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</si>
  <si>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</si>
  <si>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</si>
  <si>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</si>
  <si>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</si>
  <si>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</si>
  <si>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</si>
  <si>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</si>
  <si>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</si>
  <si>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</si>
  <si>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</si>
  <si>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</si>
  <si>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</si>
  <si>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</si>
  <si>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</si>
  <si>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</si>
  <si>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</si>
  <si>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</si>
  <si>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</si>
  <si>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</si>
  <si>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</si>
  <si>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</si>
  <si>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</si>
  <si>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</si>
  <si>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</si>
  <si>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</si>
  <si>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</si>
  <si>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</si>
  <si>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</si>
  <si>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</si>
  <si>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</si>
  <si>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</si>
  <si>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</si>
  <si>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</si>
  <si>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</si>
  <si>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</si>
  <si>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</si>
  <si>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</si>
  <si>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</si>
  <si>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</si>
  <si>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</si>
  <si>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</si>
  <si>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</si>
  <si>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</si>
  <si>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</si>
  <si>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</si>
  <si>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</si>
  <si>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</si>
  <si>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</si>
  <si>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</si>
  <si>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</si>
  <si>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</si>
  <si>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</si>
  <si>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</si>
  <si>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</si>
  <si>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</si>
  <si>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</si>
  <si>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</si>
  <si>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</si>
  <si>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</si>
  <si>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</si>
  <si>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</si>
  <si>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</si>
  <si>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</si>
  <si>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</si>
  <si>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</si>
  <si>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</si>
  <si>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</si>
  <si>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</si>
  <si>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</si>
  <si>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</si>
  <si>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</si>
  <si>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</si>
  <si>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</si>
  <si>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</si>
  <si>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</si>
  <si>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</si>
  <si>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</si>
  <si>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</si>
  <si>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</si>
  <si>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</si>
  <si>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</si>
  <si>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</si>
  <si>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</si>
  <si>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</si>
  <si>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</si>
  <si>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</si>
  <si>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</si>
  <si>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</si>
  <si>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</si>
  <si>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</si>
  <si>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</si>
  <si>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</si>
  <si>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</si>
  <si>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</si>
  <si>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</si>
  <si>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</si>
  <si>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</si>
  <si>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</si>
  <si>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</si>
  <si>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</si>
  <si>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</si>
  <si>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</si>
  <si>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</si>
  <si>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</si>
  <si>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</si>
  <si>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</si>
  <si>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</si>
  <si>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</si>
  <si>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</si>
  <si>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</si>
  <si>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</si>
  <si>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</si>
  <si>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</si>
  <si>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</si>
  <si>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</si>
  <si>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</si>
  <si>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</si>
  <si>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</si>
  <si>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</si>
  <si>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</si>
  <si>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</si>
  <si>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</si>
  <si>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</si>
  <si>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</si>
  <si>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</si>
  <si>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</si>
  <si>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</si>
  <si>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</si>
  <si>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</si>
  <si>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</si>
  <si>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</si>
  <si>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</si>
  <si>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</si>
  <si>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</si>
  <si>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</si>
  <si>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</si>
  <si>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</si>
  <si>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</si>
  <si>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</si>
  <si>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</si>
  <si>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</si>
  <si>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</si>
  <si>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</si>
  <si>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</si>
  <si>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</si>
  <si>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</si>
  <si>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</si>
  <si>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</si>
  <si>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</si>
  <si>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</si>
  <si>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</si>
  <si>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</si>
  <si>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</si>
  <si>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</si>
  <si>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</si>
  <si>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</si>
  <si>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</si>
  <si>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</si>
  <si>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</si>
  <si>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</si>
  <si>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</si>
  <si>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</si>
  <si>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</si>
  <si>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</si>
  <si>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</si>
  <si>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</si>
  <si>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</si>
  <si>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</si>
  <si>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</si>
  <si>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</si>
  <si>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</si>
  <si>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</si>
  <si>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</si>
  <si>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</si>
  <si>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</si>
  <si>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</si>
  <si>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</si>
  <si>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</si>
  <si>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</si>
  <si>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</si>
  <si>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</si>
  <si>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</si>
  <si>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</si>
  <si>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</si>
  <si>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</si>
  <si>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</si>
  <si>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</si>
  <si>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</si>
  <si>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</si>
  <si>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</si>
  <si>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</si>
  <si>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</si>
  <si>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</si>
  <si>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</si>
  <si>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</si>
  <si>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</si>
  <si>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</si>
  <si>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</si>
  <si>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</si>
  <si>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</si>
  <si>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</si>
  <si>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</si>
  <si>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</si>
  <si>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</si>
  <si>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</si>
  <si>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</si>
  <si>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</si>
  <si>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</si>
  <si>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</si>
  <si>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</si>
  <si>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</si>
  <si>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</si>
  <si>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</si>
  <si>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</si>
  <si>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</si>
  <si>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</si>
  <si>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</si>
  <si>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</si>
  <si>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</si>
  <si>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</si>
  <si>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</si>
  <si>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</si>
  <si>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</si>
  <si>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</si>
  <si>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</si>
  <si>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</si>
  <si>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</si>
  <si>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</si>
  <si>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</si>
  <si>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</si>
  <si>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</si>
  <si>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</si>
  <si>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</si>
  <si>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</si>
  <si>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</si>
  <si>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</si>
  <si>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</si>
  <si>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</si>
  <si>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</si>
  <si>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</si>
  <si>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</si>
  <si>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</si>
  <si>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</si>
  <si>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</si>
  <si>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</si>
  <si>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</si>
  <si>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</si>
  <si>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</si>
  <si>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</si>
  <si>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</si>
  <si>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</si>
  <si>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</si>
  <si>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</si>
  <si>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</si>
  <si>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</si>
  <si>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</si>
  <si>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</si>
  <si>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</si>
  <si>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</si>
  <si>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</si>
  <si>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</si>
  <si>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</si>
  <si>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</si>
  <si>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</si>
  <si>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</si>
  <si>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</si>
  <si>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</si>
  <si>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</si>
  <si>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</si>
  <si>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</si>
  <si>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</si>
  <si>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</si>
  <si>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</si>
  <si>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</si>
  <si>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</si>
  <si>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</si>
  <si>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</si>
  <si>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</si>
  <si>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</si>
  <si>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</si>
  <si>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</si>
  <si>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</si>
  <si>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</si>
  <si>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</si>
  <si>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</si>
  <si>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</si>
  <si>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</si>
  <si>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</si>
  <si>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</si>
  <si>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</si>
  <si>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</si>
  <si>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</si>
  <si>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</si>
  <si>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</si>
  <si>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</si>
  <si>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</si>
  <si>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</si>
  <si>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</si>
  <si>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</si>
  <si>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</si>
  <si>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</si>
  <si>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</si>
  <si>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</si>
  <si>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</si>
  <si>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</si>
  <si>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</si>
  <si>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</si>
  <si>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</si>
  <si>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</si>
  <si>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</si>
  <si>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</si>
  <si>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</si>
  <si>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</si>
  <si>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</si>
  <si>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</si>
  <si>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</si>
  <si>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</si>
  <si>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</si>
  <si>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</si>
  <si>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</si>
  <si>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</si>
  <si>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</si>
  <si>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</si>
  <si>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</si>
  <si>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</si>
  <si>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</si>
  <si>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</si>
  <si>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</si>
  <si>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</si>
  <si>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</si>
  <si>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</si>
  <si>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</si>
  <si>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</si>
  <si>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</si>
  <si>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</si>
  <si>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</si>
  <si>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</si>
  <si>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</si>
  <si>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</si>
  <si>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</si>
  <si>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</si>
  <si>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</si>
  <si>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</si>
  <si>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</si>
  <si>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</si>
  <si>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</si>
  <si>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</si>
  <si>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</si>
  <si>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</si>
  <si>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</si>
  <si>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</si>
  <si>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</si>
  <si>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</si>
  <si>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</si>
  <si>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</si>
  <si>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</si>
  <si>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</si>
  <si>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</si>
  <si>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</si>
  <si>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</si>
  <si>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</si>
  <si>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</si>
  <si>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</si>
  <si>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</si>
  <si>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</si>
  <si>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</si>
  <si>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</si>
  <si>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</si>
  <si>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</si>
  <si>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</si>
  <si>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</si>
  <si>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</si>
  <si>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</si>
  <si>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</si>
  <si>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</si>
  <si>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</si>
  <si>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</si>
  <si>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</si>
  <si>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</si>
  <si>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</si>
  <si>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</si>
  <si>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</si>
  <si>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</si>
  <si>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</si>
  <si>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</si>
  <si>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</si>
  <si>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</si>
  <si>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</si>
  <si>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</si>
  <si>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</si>
  <si>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</si>
  <si>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</si>
  <si>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</si>
  <si>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</si>
  <si>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</si>
  <si>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</si>
  <si>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</si>
  <si>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</si>
  <si>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</si>
  <si>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</si>
  <si>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</si>
  <si>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</si>
  <si>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</si>
  <si>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</si>
  <si>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</si>
  <si>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</si>
  <si>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</si>
  <si>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</si>
  <si>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</si>
  <si>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</si>
  <si>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</si>
  <si>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</si>
  <si>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</si>
  <si>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</si>
  <si>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</si>
  <si>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</si>
  <si>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</si>
  <si>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</si>
  <si>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</si>
  <si>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</si>
  <si>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</si>
  <si>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</si>
  <si>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</si>
  <si>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</si>
  <si>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</si>
  <si>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</si>
  <si>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</si>
  <si>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</si>
  <si>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</si>
  <si>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</si>
  <si>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</si>
  <si>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</si>
  <si>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</si>
  <si>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</si>
  <si>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</si>
  <si>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</si>
  <si>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</si>
  <si>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</si>
  <si>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</si>
  <si>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</si>
  <si>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</si>
  <si>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</si>
  <si>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</si>
  <si>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</si>
  <si>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</si>
  <si>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</si>
  <si>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</si>
  <si>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</si>
  <si>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</si>
  <si>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</si>
  <si>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</si>
  <si>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</si>
  <si>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</si>
  <si>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</si>
  <si>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</si>
  <si>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</si>
  <si>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</si>
  <si>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</si>
  <si>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</si>
  <si>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</si>
  <si>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</si>
  <si>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</si>
  <si>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</si>
  <si>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</si>
  <si>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</si>
  <si>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</si>
  <si>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</si>
  <si>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</si>
  <si>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</si>
  <si>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</si>
  <si>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</si>
  <si>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</si>
  <si>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</si>
  <si>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</si>
  <si>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</si>
  <si>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</si>
  <si>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</si>
  <si>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</si>
  <si>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</si>
  <si>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</si>
  <si>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</si>
  <si>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</si>
  <si>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</si>
  <si>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</si>
  <si>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</si>
  <si>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</si>
  <si>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</si>
  <si>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</si>
  <si>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</si>
  <si>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</si>
  <si>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</si>
  <si>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</si>
  <si>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</si>
  <si>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</si>
  <si>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</si>
  <si>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</si>
  <si>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</si>
  <si>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</si>
  <si>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</si>
  <si>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</si>
  <si>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</si>
  <si>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</si>
  <si>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</si>
  <si>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</si>
  <si>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</si>
  <si>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</si>
  <si>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</si>
  <si>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</si>
  <si>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</si>
  <si>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</si>
  <si>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</si>
  <si>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</si>
  <si>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</si>
  <si>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</si>
  <si>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</si>
  <si>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</si>
  <si>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</si>
  <si>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</si>
  <si>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</si>
  <si>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</si>
  <si>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</si>
  <si>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</si>
  <si>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</si>
  <si>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</si>
  <si>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</si>
  <si>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</si>
  <si>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</si>
  <si>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</si>
  <si>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</si>
  <si>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</si>
  <si>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</si>
  <si>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</si>
  <si>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</si>
  <si>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</si>
  <si>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</si>
  <si>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</si>
  <si>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</si>
  <si>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</si>
  <si>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</si>
  <si>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</si>
  <si>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</si>
  <si>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</si>
  <si>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</si>
  <si>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</si>
  <si>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</si>
  <si>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</si>
  <si>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</si>
  <si>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</si>
  <si>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</si>
  <si>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</si>
  <si>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</si>
  <si>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</si>
  <si>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</si>
  <si>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</si>
  <si>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</si>
  <si>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</si>
  <si>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</si>
  <si>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</si>
  <si>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</si>
  <si>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</si>
  <si>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</si>
  <si>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</si>
  <si>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</si>
  <si>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</si>
  <si>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</si>
  <si>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</si>
  <si>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</si>
  <si>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</si>
  <si>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</si>
  <si>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</si>
  <si>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</si>
  <si>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</si>
  <si>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</si>
  <si>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</si>
  <si>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</si>
  <si>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</si>
  <si>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</si>
  <si>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</si>
  <si>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</si>
  <si>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</si>
  <si>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</si>
  <si>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</si>
  <si>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</si>
  <si>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</si>
  <si>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</si>
  <si>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</si>
  <si>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</si>
  <si>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</si>
  <si>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</si>
  <si>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</si>
  <si>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</si>
  <si>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</si>
  <si>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</si>
  <si>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</si>
  <si>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</si>
  <si>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</si>
  <si>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</si>
  <si>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</si>
  <si>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</si>
  <si>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</si>
  <si>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</si>
  <si>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</si>
  <si>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</si>
  <si>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</si>
  <si>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</si>
  <si>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</si>
  <si>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</si>
  <si>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</si>
  <si>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</si>
  <si>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</si>
  <si>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</si>
  <si>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</si>
  <si>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</si>
  <si>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</si>
  <si>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</si>
  <si>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</si>
  <si>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</si>
  <si>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</si>
  <si>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</si>
  <si>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</si>
  <si>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</si>
  <si>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</si>
  <si>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</si>
  <si>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</si>
  <si>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</si>
  <si>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</si>
  <si>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</si>
  <si>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</si>
  <si>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</si>
  <si>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</si>
  <si>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</si>
  <si>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</si>
  <si>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</si>
  <si>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</si>
  <si>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</si>
  <si>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</si>
  <si>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</si>
  <si>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</si>
  <si>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</si>
  <si>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</si>
  <si>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</si>
  <si>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</si>
  <si>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</si>
  <si>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</si>
  <si>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</si>
  <si>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</si>
  <si>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</si>
  <si>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</si>
  <si>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</si>
  <si>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</si>
  <si>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</si>
  <si>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</si>
  <si>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</si>
  <si>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</si>
  <si>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</si>
  <si>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</si>
  <si>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</si>
  <si>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</si>
  <si>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</si>
  <si>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</si>
  <si>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</si>
  <si>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</si>
  <si>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</si>
  <si>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</si>
  <si>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</si>
  <si>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</si>
  <si>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</si>
  <si>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</si>
  <si>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</si>
  <si>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</si>
  <si>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</si>
  <si>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</si>
  <si>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</si>
  <si>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</si>
  <si>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</si>
  <si>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</si>
  <si>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</si>
  <si>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</si>
  <si>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</si>
  <si>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</si>
  <si>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</si>
  <si>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</si>
  <si>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</si>
  <si>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</si>
  <si>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</si>
  <si>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</si>
  <si>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</si>
  <si>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</si>
  <si>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</si>
  <si>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</si>
  <si>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</si>
  <si>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</si>
  <si>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</si>
  <si>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</si>
  <si>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</si>
  <si>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</si>
  <si>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</si>
  <si>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</si>
  <si>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</si>
  <si>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</si>
  <si>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</si>
  <si>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</si>
  <si>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</si>
  <si>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</si>
  <si>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</si>
  <si>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</si>
  <si>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</si>
  <si>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</si>
  <si>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</si>
  <si>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</si>
  <si>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</si>
  <si>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</si>
  <si>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</si>
  <si>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</si>
  <si>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</si>
  <si>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</si>
  <si>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</si>
  <si>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</si>
  <si>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</si>
  <si>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</si>
  <si>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</si>
  <si>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</si>
  <si>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</si>
  <si>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</si>
  <si>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</si>
  <si>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</si>
  <si>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</si>
  <si>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</si>
  <si>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</si>
  <si>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</si>
  <si>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</si>
  <si>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</si>
  <si>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</si>
  <si>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</si>
  <si>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</si>
  <si>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</si>
  <si>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</si>
  <si>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</si>
  <si>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</si>
  <si>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</si>
  <si>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</si>
  <si>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</si>
  <si>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</si>
  <si>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</si>
  <si>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</si>
  <si>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</si>
  <si>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</si>
  <si>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</si>
  <si>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</si>
  <si>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</si>
  <si>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</si>
  <si>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</si>
  <si>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</si>
  <si>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</si>
  <si>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</si>
  <si>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</si>
  <si>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</si>
  <si>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</si>
  <si>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</si>
  <si>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</si>
  <si>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</si>
  <si>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</si>
  <si>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</si>
  <si>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</si>
  <si>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</si>
  <si>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</si>
  <si>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</si>
  <si>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</si>
  <si>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</si>
  <si>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</si>
  <si>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</si>
  <si>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</si>
  <si>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</si>
  <si>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</si>
  <si>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</si>
  <si>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</si>
  <si>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</si>
  <si>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</si>
  <si>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</si>
  <si>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</si>
  <si>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</si>
  <si>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</si>
  <si>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</si>
  <si>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</si>
  <si>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</si>
  <si>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</si>
  <si>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</si>
  <si>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</si>
  <si>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</si>
  <si>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</si>
  <si>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</si>
  <si>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</si>
  <si>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</si>
  <si>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</si>
  <si>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</si>
  <si>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</si>
  <si>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</si>
  <si>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</si>
  <si>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</si>
  <si>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</si>
  <si>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</si>
  <si>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</si>
  <si>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</si>
  <si>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</si>
  <si>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</si>
  <si>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</si>
  <si>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</si>
  <si>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</si>
  <si>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</si>
  <si>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</si>
  <si>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</si>
  <si>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</si>
  <si>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</si>
  <si>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</si>
  <si>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</si>
  <si>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</si>
  <si>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</si>
  <si>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</si>
  <si>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</si>
  <si>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</si>
  <si>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</si>
  <si>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</si>
  <si>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</si>
  <si>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</si>
  <si>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</si>
  <si>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</si>
  <si>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</si>
  <si>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</si>
  <si>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</si>
  <si>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</si>
  <si>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</si>
  <si>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</si>
  <si>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</si>
  <si>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</si>
  <si>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</si>
  <si>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</si>
  <si>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</si>
  <si>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</si>
  <si>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</si>
  <si>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</si>
  <si>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</si>
  <si>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</si>
  <si>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</si>
  <si>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</si>
  <si>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</si>
  <si>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</si>
  <si>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</si>
  <si>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</si>
  <si>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</si>
  <si>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</si>
  <si>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</si>
  <si>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</si>
  <si>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</si>
  <si>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</si>
  <si>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</si>
  <si>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</si>
  <si>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</si>
  <si>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</si>
  <si>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</si>
  <si>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</si>
  <si>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</si>
  <si>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</si>
  <si>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</si>
  <si>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</si>
  <si>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</si>
  <si>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</si>
  <si>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</si>
  <si>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</si>
  <si>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</si>
  <si>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</si>
  <si>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</si>
  <si>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</si>
  <si>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</si>
  <si>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</si>
  <si>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</si>
  <si>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</si>
  <si>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</si>
  <si>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</si>
  <si>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</si>
  <si>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</si>
  <si>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</si>
  <si>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</si>
  <si>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</si>
  <si>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</si>
  <si>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</si>
  <si>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</si>
  <si>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</si>
  <si>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</si>
  <si>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</si>
  <si>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</si>
  <si>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</si>
  <si>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</si>
  <si>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</si>
  <si>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</si>
  <si>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</si>
  <si>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</si>
  <si>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</si>
  <si>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</si>
  <si>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</si>
  <si>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</si>
  <si>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</si>
  <si>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</si>
  <si>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</si>
  <si>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</si>
  <si>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</si>
  <si>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</si>
  <si>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</si>
  <si>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</si>
  <si>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</si>
  <si>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</si>
  <si>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</si>
  <si>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</si>
  <si>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</si>
  <si>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</si>
  <si>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</si>
  <si>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</si>
  <si>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</si>
  <si>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</si>
  <si>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</si>
  <si>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</si>
  <si>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</si>
  <si>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</si>
  <si>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</si>
  <si>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</si>
  <si>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</si>
  <si>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</si>
  <si>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</si>
  <si>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</si>
  <si>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</si>
  <si>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</si>
  <si>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</si>
  <si>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</si>
  <si>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</si>
  <si>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</si>
  <si>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</si>
  <si>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</si>
  <si>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</si>
  <si>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</si>
  <si>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</si>
  <si>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</si>
  <si>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</si>
  <si>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</si>
  <si>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</si>
  <si>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</si>
  <si>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</si>
  <si>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</si>
  <si>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</si>
  <si>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</si>
  <si>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</si>
  <si>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</si>
  <si>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</si>
  <si>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</si>
  <si>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</si>
  <si>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</si>
  <si>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</si>
  <si>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</si>
  <si>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</si>
  <si>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</si>
  <si>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</si>
  <si>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</si>
  <si>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</si>
  <si>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</si>
  <si>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</si>
  <si>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</si>
  <si>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</si>
  <si>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</si>
  <si>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</si>
  <si>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</si>
  <si>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</si>
  <si>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</si>
  <si>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</si>
  <si>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</si>
  <si>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</si>
  <si>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</si>
  <si>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</si>
  <si>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</si>
  <si>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</si>
  <si>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</si>
  <si>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</si>
  <si>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</si>
  <si>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</si>
  <si>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</si>
  <si>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</si>
  <si>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</si>
  <si>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</si>
  <si>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</si>
  <si>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</si>
  <si>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</si>
  <si>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</si>
  <si>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</si>
  <si>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</si>
  <si>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</si>
  <si>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</si>
  <si>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</si>
  <si>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</si>
  <si>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</si>
  <si>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</si>
  <si>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</si>
  <si>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</si>
  <si>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</si>
  <si>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</si>
  <si>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</si>
  <si>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</si>
  <si>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</si>
  <si>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</si>
  <si>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</si>
  <si>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</si>
  <si>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</si>
  <si>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</si>
  <si>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</si>
  <si>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</si>
  <si>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</si>
  <si>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</si>
  <si>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</si>
  <si>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</si>
  <si>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</si>
  <si>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</si>
  <si>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</si>
  <si>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</si>
  <si>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</si>
  <si>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</si>
  <si>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</si>
  <si>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</si>
  <si>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</si>
  <si>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</si>
  <si>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</si>
  <si>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</si>
  <si>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</si>
  <si>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</si>
  <si>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</si>
  <si>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</si>
  <si>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</si>
  <si>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</si>
  <si>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</si>
  <si>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</si>
  <si>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</si>
  <si>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</si>
  <si>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</si>
  <si>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</si>
  <si>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</si>
  <si>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</si>
  <si>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</si>
  <si>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</si>
  <si>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</si>
  <si>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</si>
  <si>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</si>
  <si>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</si>
  <si>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</si>
  <si>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</si>
  <si>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</si>
  <si>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</si>
  <si>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</si>
  <si>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</si>
  <si>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</si>
  <si>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</si>
  <si>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</si>
  <si>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</si>
  <si>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</si>
  <si>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</si>
  <si>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</si>
  <si>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</si>
  <si>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</si>
  <si>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</si>
  <si>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</si>
  <si>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</si>
  <si>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</si>
  <si>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</si>
  <si>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</si>
  <si>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</si>
  <si>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</si>
  <si>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</si>
  <si>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</si>
  <si>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</si>
  <si>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</si>
  <si>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</si>
  <si>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</si>
  <si>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</si>
  <si>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</si>
  <si>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</si>
  <si>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</si>
  <si>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</si>
  <si>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</si>
  <si>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</si>
  <si>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</si>
  <si>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</si>
  <si>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</si>
  <si>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</si>
  <si>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</si>
  <si>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</si>
  <si>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</si>
  <si>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</si>
  <si>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</si>
  <si>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</si>
  <si>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</si>
  <si>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</si>
  <si>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</si>
  <si>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</si>
  <si>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</si>
  <si>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</si>
  <si>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</si>
  <si>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</si>
  <si>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</si>
  <si>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</si>
  <si>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</si>
  <si>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</si>
  <si>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</si>
  <si>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</si>
  <si>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</si>
  <si>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</si>
  <si>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</si>
  <si>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</si>
  <si>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</si>
  <si>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</si>
  <si>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</si>
  <si>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</si>
  <si>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</si>
  <si>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</si>
  <si>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</si>
  <si>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</si>
  <si>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</si>
  <si>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</si>
  <si>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</si>
  <si>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</si>
  <si>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</si>
  <si>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</si>
  <si>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</si>
  <si>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</si>
  <si>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</si>
  <si>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</si>
  <si>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</si>
  <si>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</si>
  <si>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</si>
  <si>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</si>
  <si>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</si>
  <si>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</si>
  <si>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</si>
  <si>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</si>
  <si>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</si>
  <si>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</si>
  <si>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</si>
  <si>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</si>
  <si>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</si>
  <si>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</si>
  <si>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</si>
  <si>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</si>
  <si>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</si>
  <si>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</si>
  <si>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</si>
  <si>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</si>
  <si>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</si>
  <si>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</si>
  <si>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</si>
  <si>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</si>
  <si>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</si>
  <si>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</si>
  <si>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</si>
  <si>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</si>
  <si>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</si>
  <si>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</si>
  <si>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</si>
  <si>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</si>
  <si>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</si>
  <si>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</si>
  <si>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</si>
  <si>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</si>
  <si>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</si>
  <si>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</si>
  <si>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</si>
  <si>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</si>
  <si>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</si>
  <si>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</si>
  <si>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</si>
  <si>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</si>
  <si>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</si>
  <si>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</si>
  <si>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</si>
  <si>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</si>
  <si>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</si>
  <si>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</si>
  <si>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</si>
  <si>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</si>
  <si>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</si>
  <si>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</si>
  <si>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</si>
  <si>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</si>
  <si>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</si>
  <si>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</si>
  <si>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</si>
  <si>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</si>
  <si>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</si>
  <si>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</si>
  <si>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</si>
  <si>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</si>
  <si>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</si>
  <si>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</si>
  <si>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</si>
  <si>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</si>
  <si>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</si>
  <si>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</si>
  <si>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</si>
  <si>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</si>
  <si>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</si>
  <si>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</si>
  <si>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</si>
  <si>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</si>
  <si>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</si>
  <si>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</si>
  <si>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</si>
  <si>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</si>
  <si>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</si>
  <si>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</si>
  <si>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</si>
  <si>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</si>
  <si>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</si>
  <si>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</si>
  <si>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</si>
  <si>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</si>
  <si>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</si>
  <si>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</si>
  <si>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</si>
  <si>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</si>
  <si>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</si>
  <si>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</si>
  <si>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</si>
  <si>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</si>
  <si>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</si>
  <si>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</si>
  <si>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</si>
  <si>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</si>
  <si>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</si>
  <si>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</si>
  <si>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</si>
  <si>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</si>
  <si>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</si>
  <si>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</si>
  <si>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</si>
  <si>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</si>
  <si>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</si>
  <si>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</si>
  <si>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</si>
  <si>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</si>
  <si>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</si>
  <si>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</si>
  <si>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</si>
  <si>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</si>
  <si>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</si>
  <si>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</si>
  <si>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</si>
  <si>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</si>
  <si>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</si>
  <si>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</si>
  <si>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</si>
  <si>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</si>
  <si>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</si>
  <si>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</si>
  <si>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</si>
  <si>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</si>
  <si>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</si>
  <si>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</si>
  <si>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</si>
  <si>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</si>
  <si>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</si>
  <si>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</si>
  <si>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</si>
  <si>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</si>
  <si>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</si>
  <si>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</si>
  <si>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</si>
  <si>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</si>
  <si>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</si>
  <si>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</si>
  <si>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</si>
  <si>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</si>
  <si>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</si>
  <si>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</si>
  <si>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</si>
  <si>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</si>
  <si>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</si>
  <si>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</si>
  <si>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</si>
  <si>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</si>
  <si>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</si>
  <si>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</si>
  <si>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</si>
  <si>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</si>
  <si>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</si>
  <si>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</si>
  <si>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</si>
  <si>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</si>
  <si>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</si>
  <si>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</si>
  <si>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</si>
  <si>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</si>
  <si>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</si>
  <si>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</si>
  <si>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</si>
  <si>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</si>
  <si>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</si>
  <si>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</si>
  <si>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</si>
  <si>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</si>
  <si>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</si>
  <si>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</si>
  <si>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</si>
  <si>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</si>
  <si>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</si>
  <si>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</si>
  <si>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</si>
  <si>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</si>
  <si>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</si>
  <si>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</si>
  <si>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</si>
  <si>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</si>
  <si>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</si>
  <si>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</si>
  <si>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</si>
  <si>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</si>
  <si>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</si>
  <si>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</si>
  <si>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</si>
  <si>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</si>
  <si>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</si>
  <si>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</si>
  <si>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</si>
  <si>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</si>
  <si>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</si>
  <si>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</si>
  <si>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</si>
  <si>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</si>
  <si>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</si>
  <si>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</si>
  <si>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</si>
  <si>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</si>
  <si>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</si>
  <si>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</si>
  <si>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</si>
  <si>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</si>
  <si>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</si>
  <si>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</si>
  <si>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</si>
  <si>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</si>
  <si>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</si>
  <si>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</si>
  <si>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</si>
  <si>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</si>
  <si>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</si>
  <si>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</si>
  <si>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</si>
  <si>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</si>
  <si>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</si>
  <si>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</si>
  <si>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</si>
  <si>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</si>
  <si>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</si>
  <si>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</si>
  <si>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</si>
  <si>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</si>
  <si>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</si>
  <si>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</si>
  <si>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</si>
  <si>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</si>
  <si>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</si>
  <si>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</si>
  <si>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</si>
  <si>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</si>
  <si>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</si>
  <si>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</si>
  <si>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</si>
  <si>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</si>
  <si>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</si>
  <si>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</si>
  <si>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</si>
  <si>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</si>
  <si>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</si>
  <si>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</si>
  <si>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</si>
  <si>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</si>
  <si>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</si>
  <si>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</si>
  <si>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</si>
  <si>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</si>
  <si>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</si>
  <si>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</si>
  <si>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</si>
  <si>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</si>
  <si>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</si>
  <si>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</si>
  <si>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</si>
  <si>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</si>
  <si>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</si>
  <si>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</si>
  <si>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</si>
  <si>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</si>
  <si>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</si>
  <si>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</si>
  <si>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</si>
  <si>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</si>
  <si>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</si>
  <si>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</si>
  <si>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</si>
  <si>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</si>
  <si>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</si>
  <si>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</si>
  <si>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</si>
  <si>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</si>
  <si>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</si>
  <si>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</si>
  <si>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</si>
  <si>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</si>
  <si>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</si>
  <si>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</si>
  <si>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</si>
  <si>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</si>
  <si>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</si>
  <si>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</si>
  <si>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</si>
  <si>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</si>
  <si>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</si>
  <si>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</si>
  <si>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</si>
  <si>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</si>
  <si>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</si>
  <si>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</si>
  <si>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</si>
  <si>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</si>
  <si>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</si>
  <si>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</si>
  <si>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</si>
  <si>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</si>
  <si>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</si>
  <si>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</si>
  <si>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</si>
  <si>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</si>
  <si>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</si>
  <si>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</si>
  <si>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</si>
  <si>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</si>
  <si>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</si>
  <si>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</si>
  <si>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</si>
  <si>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</si>
  <si>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</si>
  <si>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</si>
  <si>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</si>
  <si>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</si>
  <si>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</si>
  <si>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</si>
  <si>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</si>
  <si>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</si>
  <si>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</si>
  <si>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</si>
  <si>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</si>
  <si>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</si>
  <si>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</si>
  <si>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</si>
  <si>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</si>
  <si>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</si>
  <si>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</si>
  <si>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</si>
  <si>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</si>
  <si>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</si>
  <si>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</si>
  <si>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</si>
  <si>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</si>
  <si>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</si>
  <si>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</si>
  <si>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</si>
  <si>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</si>
  <si>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</si>
  <si>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</si>
  <si>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</si>
  <si>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</si>
  <si>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</si>
  <si>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</si>
  <si>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</si>
  <si>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</si>
  <si>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</si>
  <si>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</si>
  <si>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</si>
  <si>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</si>
  <si>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</si>
  <si>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</si>
  <si>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</si>
  <si>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</si>
  <si>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</si>
  <si>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</si>
  <si>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</si>
  <si>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</si>
  <si>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</si>
  <si>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</si>
  <si>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</si>
  <si>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</si>
  <si>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</si>
  <si>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</si>
  <si>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</si>
  <si>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</si>
  <si>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</si>
  <si>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</si>
  <si>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</si>
  <si>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</si>
  <si>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</si>
  <si>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</si>
  <si>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</si>
  <si>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</si>
  <si>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</si>
  <si>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</si>
  <si>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</si>
  <si>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</si>
  <si>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</si>
  <si>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</si>
  <si>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</si>
  <si>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</si>
  <si>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</si>
  <si>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</si>
  <si>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</si>
  <si>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</si>
  <si>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</si>
  <si>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</si>
  <si>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</si>
  <si>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</si>
  <si>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</si>
  <si>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</si>
  <si>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</si>
  <si>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</si>
  <si>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</si>
  <si>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</si>
  <si>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</si>
  <si>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</si>
  <si>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</si>
  <si>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</si>
  <si>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</si>
  <si>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</si>
  <si>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</si>
  <si>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</si>
  <si>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</si>
  <si>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</si>
  <si>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</si>
  <si>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</si>
  <si>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</si>
  <si>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</si>
  <si>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</si>
  <si>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</si>
  <si>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</si>
  <si>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</si>
  <si>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</si>
  <si>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</si>
  <si>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</si>
  <si>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</si>
  <si>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</si>
  <si>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</si>
  <si>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</si>
  <si>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</si>
  <si>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</si>
  <si>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</si>
  <si>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</si>
  <si>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</si>
  <si>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</si>
  <si>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</si>
  <si>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</si>
  <si>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</si>
  <si>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</si>
  <si>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</si>
  <si>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</si>
  <si>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</si>
  <si>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</si>
  <si>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</si>
  <si>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</si>
  <si>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</si>
  <si>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</si>
  <si>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</si>
  <si>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</si>
  <si>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</si>
  <si>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</si>
  <si>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</si>
  <si>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</si>
  <si>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</si>
  <si>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</si>
  <si>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</si>
  <si>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</si>
  <si>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</si>
  <si>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</si>
  <si>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</si>
  <si>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</si>
  <si>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</si>
  <si>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</si>
  <si>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</si>
  <si>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</si>
  <si>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</si>
  <si>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</si>
  <si>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</si>
  <si>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</si>
  <si>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</si>
  <si>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</si>
  <si>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</si>
  <si>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</si>
  <si>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</si>
  <si>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</si>
  <si>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</si>
  <si>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</si>
  <si>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</si>
  <si>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</si>
  <si>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</si>
  <si>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</si>
  <si>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</si>
  <si>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</si>
  <si>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</si>
  <si>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</si>
  <si>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</si>
  <si>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</si>
  <si>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</si>
  <si>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</si>
  <si>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</si>
  <si>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</si>
  <si>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</si>
  <si>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</si>
  <si>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</si>
  <si>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</si>
  <si>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</si>
  <si>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</si>
  <si>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</si>
  <si>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</si>
  <si>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</si>
  <si>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</si>
  <si>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</si>
  <si>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</si>
  <si>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</si>
  <si>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</si>
  <si>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</si>
  <si>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</si>
  <si>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</si>
  <si>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</si>
  <si>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</si>
  <si>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</si>
  <si>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</si>
  <si>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</si>
  <si>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</si>
  <si>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</si>
  <si>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</si>
  <si>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</si>
  <si>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</si>
  <si>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</si>
  <si>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</si>
  <si>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</si>
  <si>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</si>
  <si>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</si>
  <si>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</si>
  <si>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</si>
  <si>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</si>
  <si>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</si>
  <si>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</si>
  <si>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</si>
  <si>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</si>
  <si>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</si>
  <si>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</si>
  <si>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</si>
  <si>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</si>
  <si>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</si>
  <si>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</si>
  <si>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</si>
  <si>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</si>
  <si>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</si>
  <si>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</si>
  <si>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</si>
  <si>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</si>
  <si>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</si>
  <si>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</si>
  <si>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</si>
  <si>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</si>
  <si>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</si>
  <si>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</si>
  <si>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</si>
  <si>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</si>
  <si>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</si>
  <si>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</si>
  <si>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</si>
  <si>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</si>
  <si>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</si>
  <si>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</si>
  <si>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</si>
  <si>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</si>
  <si>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</si>
  <si>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</si>
  <si>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</si>
  <si>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</si>
  <si>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</si>
  <si>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</si>
  <si>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</si>
  <si>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</si>
  <si>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</si>
  <si>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</si>
  <si>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</si>
  <si>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</si>
  <si>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</si>
  <si>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</si>
  <si>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</si>
  <si>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</si>
  <si>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</si>
  <si>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</si>
  <si>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</si>
  <si>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</si>
  <si>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</si>
  <si>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</si>
  <si>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</si>
  <si>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</si>
  <si>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</si>
  <si>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</si>
  <si>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</si>
  <si>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</si>
  <si>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</si>
  <si>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</si>
  <si>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</si>
  <si>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</si>
  <si>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</si>
  <si>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</si>
  <si>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</si>
  <si>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</si>
  <si>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</si>
  <si>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</si>
  <si>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</si>
  <si>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</si>
  <si>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</si>
  <si>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</si>
  <si>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</si>
  <si>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</si>
  <si>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</si>
  <si>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</si>
  <si>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</si>
  <si>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</si>
  <si>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</si>
  <si>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</si>
  <si>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</si>
  <si>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</si>
  <si>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</si>
  <si>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</si>
  <si>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</si>
  <si>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</si>
  <si>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</si>
  <si>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</si>
  <si>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</si>
  <si>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</si>
  <si>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</si>
  <si>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</si>
  <si>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</si>
  <si>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</si>
  <si>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</si>
  <si>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</si>
  <si>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</si>
  <si>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</si>
  <si>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</si>
  <si>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</si>
  <si>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</si>
  <si>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</si>
  <si>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</si>
  <si>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</si>
  <si>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</si>
  <si>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</si>
  <si>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</si>
  <si>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</si>
  <si>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</si>
  <si>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</si>
  <si>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</si>
  <si>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</si>
  <si>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</si>
  <si>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</si>
  <si>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</si>
  <si>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</si>
  <si>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</si>
  <si>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</si>
  <si>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</si>
  <si>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</si>
  <si>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</si>
  <si>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</si>
  <si>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</si>
  <si>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</si>
  <si>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</si>
  <si>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</si>
  <si>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</si>
  <si>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</si>
  <si>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</si>
  <si>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</si>
  <si>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</si>
  <si>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</si>
  <si>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</si>
  <si>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</si>
  <si>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</si>
  <si>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</si>
  <si>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</si>
  <si>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</si>
  <si>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</si>
  <si>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</si>
  <si>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</si>
  <si>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</si>
  <si>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</si>
  <si>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</si>
  <si>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</si>
  <si>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</si>
  <si>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</si>
  <si>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</si>
  <si>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</si>
  <si>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</si>
  <si>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</si>
  <si>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</si>
  <si>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</si>
  <si>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</si>
  <si>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</si>
  <si>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</si>
  <si>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</si>
  <si>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</si>
  <si>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</si>
  <si>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</si>
  <si>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</si>
  <si>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</si>
  <si>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</si>
  <si>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</si>
  <si>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</si>
  <si>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</si>
  <si>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</si>
  <si>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</si>
  <si>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</si>
  <si>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</si>
  <si>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</si>
  <si>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</si>
  <si>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</si>
  <si>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</si>
  <si>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</si>
  <si>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</si>
  <si>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</si>
  <si>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</si>
  <si>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</si>
  <si>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</si>
  <si>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</si>
  <si>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</si>
  <si>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</si>
  <si>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</si>
  <si>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</si>
  <si>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</si>
  <si>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</si>
  <si>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</si>
  <si>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</si>
  <si>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</si>
  <si>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</si>
  <si>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</si>
  <si>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</si>
  <si>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</si>
  <si>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</si>
  <si>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</si>
  <si>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</si>
  <si>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</si>
  <si>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</si>
  <si>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</si>
  <si>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</si>
  <si>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</si>
  <si>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</si>
  <si>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</si>
  <si>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</si>
  <si>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</si>
  <si>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</si>
  <si>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</si>
  <si>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</si>
  <si>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</si>
  <si>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</si>
  <si>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</si>
  <si>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</si>
  <si>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</si>
  <si>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</si>
  <si>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</si>
  <si>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</si>
  <si>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</si>
  <si>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</si>
  <si>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</si>
  <si>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</si>
  <si>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</si>
  <si>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</si>
  <si>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</si>
  <si>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</si>
  <si>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</si>
  <si>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</si>
  <si>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</si>
  <si>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</si>
  <si>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</si>
  <si>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</si>
  <si>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</si>
  <si>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</si>
  <si>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</si>
  <si>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</si>
  <si>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</si>
  <si>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</si>
  <si>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</si>
  <si>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</si>
  <si>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</si>
  <si>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</si>
  <si>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</si>
  <si>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</si>
  <si>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</si>
  <si>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</si>
  <si>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</si>
  <si>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</si>
  <si>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</si>
  <si>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</si>
  <si>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</si>
  <si>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</si>
  <si>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</si>
  <si>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</si>
  <si>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</si>
  <si>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</si>
  <si>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</si>
  <si>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</si>
  <si>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</si>
  <si>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</si>
  <si>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</si>
  <si>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</si>
  <si>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</si>
  <si>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</si>
  <si>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</si>
  <si>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</si>
  <si>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</si>
  <si>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</si>
  <si>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</si>
  <si>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</si>
  <si>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</si>
  <si>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</si>
  <si>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</si>
  <si>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</si>
  <si>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</si>
  <si>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</si>
  <si>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</si>
  <si>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</si>
  <si>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</si>
  <si>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</si>
  <si>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</si>
  <si>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</si>
  <si>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</si>
  <si>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</si>
  <si>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</si>
  <si>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</si>
  <si>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</si>
  <si>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</si>
  <si>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</si>
  <si>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</si>
  <si>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</si>
  <si>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</si>
  <si>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</si>
  <si>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</si>
  <si>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</si>
  <si>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</si>
  <si>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</si>
  <si>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</si>
  <si>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</si>
  <si>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</si>
  <si>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</si>
  <si>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</si>
  <si>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</si>
  <si>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</si>
  <si>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</si>
  <si>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</si>
  <si>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</si>
  <si>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</si>
  <si>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</si>
  <si>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</si>
  <si>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</si>
  <si>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</si>
  <si>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</si>
  <si>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</si>
  <si>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</si>
  <si>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</si>
  <si>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</si>
  <si>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</si>
  <si>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</si>
  <si>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</si>
  <si>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</si>
  <si>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</si>
  <si>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</si>
  <si>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</si>
  <si>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</si>
  <si>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</si>
  <si>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</si>
  <si>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</si>
  <si>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</si>
  <si>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</si>
  <si>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</si>
  <si>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</si>
  <si>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</si>
  <si>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</si>
  <si>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</si>
  <si>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</si>
  <si>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</si>
  <si>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</si>
  <si>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</si>
  <si>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</si>
  <si>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</si>
  <si>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</si>
  <si>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</si>
  <si>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</si>
  <si>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</si>
  <si>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</si>
  <si>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</si>
  <si>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</si>
  <si>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</si>
  <si>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</si>
  <si>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</si>
  <si>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</si>
  <si>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</si>
  <si>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</si>
  <si>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</si>
  <si>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</si>
  <si>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</si>
  <si>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</si>
  <si>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</si>
  <si>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</si>
  <si>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</si>
  <si>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</si>
  <si>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</si>
  <si>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</si>
  <si>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</si>
  <si>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</si>
  <si>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</si>
  <si>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</si>
  <si>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</si>
  <si>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</si>
  <si>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</si>
  <si>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</si>
  <si>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</si>
  <si>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</si>
  <si>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</si>
  <si>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</si>
  <si>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</si>
  <si>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</si>
  <si>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</si>
  <si>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</si>
  <si>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</si>
  <si>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</si>
  <si>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</si>
  <si>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</si>
  <si>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</si>
  <si>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</si>
  <si>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</si>
  <si>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</si>
  <si>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</si>
  <si>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</si>
  <si>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</si>
  <si>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</si>
  <si>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</si>
  <si>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</si>
  <si>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</si>
  <si>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</si>
  <si>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</si>
  <si>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</si>
  <si>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</si>
  <si>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</si>
  <si>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</si>
  <si>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</si>
  <si>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</si>
  <si>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</si>
  <si>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</si>
  <si>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</si>
  <si>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</si>
  <si>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</si>
  <si>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</si>
  <si>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</si>
  <si>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</si>
  <si>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</si>
  <si>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</si>
  <si>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</si>
  <si>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</si>
  <si>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</si>
  <si>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</si>
  <si>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</si>
  <si>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</si>
  <si>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</si>
  <si>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</si>
  <si>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</si>
  <si>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</si>
  <si>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</si>
  <si>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</si>
  <si>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</si>
  <si>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</si>
  <si>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</si>
  <si>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</si>
  <si>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</si>
  <si>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</si>
  <si>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</si>
  <si>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</si>
  <si>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</si>
  <si>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</si>
  <si>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</si>
  <si>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</si>
  <si>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</si>
  <si>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</si>
  <si>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</si>
  <si>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</si>
  <si>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</si>
  <si>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</si>
  <si>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</si>
  <si>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</si>
  <si>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</si>
  <si>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</si>
  <si>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</si>
  <si>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</si>
  <si>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</si>
  <si>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</si>
  <si>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</si>
  <si>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</si>
  <si>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</si>
  <si>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</si>
  <si>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</si>
  <si>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</si>
  <si>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</si>
  <si>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</si>
  <si>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</si>
  <si>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</si>
  <si>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</si>
  <si>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</si>
  <si>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</si>
  <si>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</si>
  <si>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</si>
  <si>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</si>
  <si>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</si>
  <si>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</si>
  <si>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</si>
  <si>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</si>
  <si>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</si>
  <si>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</si>
  <si>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</si>
  <si>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</si>
  <si>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</si>
  <si>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</si>
  <si>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</si>
  <si>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</si>
  <si>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</si>
  <si>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</si>
  <si>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</si>
  <si>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</si>
  <si>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</si>
  <si>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</si>
  <si>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</si>
  <si>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</si>
  <si>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</si>
  <si>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</si>
  <si>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</si>
  <si>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</si>
  <si>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</si>
  <si>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</si>
  <si>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</si>
  <si>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</si>
  <si>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</si>
  <si>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</si>
  <si>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</si>
  <si>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</si>
  <si>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</si>
  <si>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</si>
  <si>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</si>
  <si>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</si>
  <si>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</si>
  <si>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</si>
  <si>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</si>
  <si>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</si>
  <si>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</si>
  <si>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</si>
  <si>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</si>
  <si>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</si>
  <si>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</si>
  <si>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</si>
  <si>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</si>
  <si>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</si>
  <si>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</si>
  <si>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</si>
  <si>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</si>
  <si>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</si>
  <si>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</si>
  <si>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</si>
  <si>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</si>
  <si>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</si>
  <si>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</si>
  <si>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</si>
  <si>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</si>
  <si>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</si>
  <si>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</si>
  <si>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</si>
  <si>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</si>
  <si>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</si>
  <si>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</si>
  <si>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</si>
  <si>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</si>
  <si>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</si>
  <si>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</si>
  <si>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</si>
  <si>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</si>
  <si>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</si>
  <si>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</si>
  <si>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</si>
  <si>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</si>
  <si>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</si>
  <si>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</si>
  <si>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</si>
  <si>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</si>
  <si>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</si>
  <si>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</si>
  <si>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</si>
  <si>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</si>
  <si>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</si>
  <si>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</si>
  <si>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</si>
  <si>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</si>
  <si>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</si>
  <si>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</si>
  <si>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</si>
  <si>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</si>
  <si>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</si>
  <si>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</si>
  <si>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</si>
  <si>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</si>
  <si>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</si>
  <si>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</si>
  <si>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</si>
  <si>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</si>
  <si>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</si>
  <si>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</si>
  <si>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</si>
  <si>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</si>
  <si>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</si>
  <si>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</si>
  <si>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</si>
  <si>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</si>
  <si>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</si>
  <si>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</si>
  <si>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</si>
  <si>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</si>
  <si>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</si>
  <si>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</si>
  <si>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</si>
  <si>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</si>
  <si>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</si>
  <si>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</si>
  <si>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</si>
  <si>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</si>
  <si>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</si>
  <si>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</si>
  <si>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</si>
  <si>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</si>
  <si>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</si>
  <si>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</si>
  <si>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</si>
  <si>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</si>
  <si>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</si>
  <si>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</si>
  <si>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</si>
  <si>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</si>
  <si>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</si>
  <si>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</si>
  <si>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</si>
  <si>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</si>
  <si>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</si>
  <si>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</si>
  <si>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</si>
  <si>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</si>
  <si>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</si>
  <si>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</si>
  <si>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</si>
  <si>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</si>
  <si>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</si>
  <si>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</si>
  <si>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</si>
  <si>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</si>
  <si>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</si>
  <si>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</si>
  <si>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</si>
  <si>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</si>
  <si>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</si>
  <si>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</si>
  <si>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</si>
  <si>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</si>
  <si>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</si>
  <si>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</si>
  <si>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</si>
  <si>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</si>
  <si>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</si>
  <si>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</si>
  <si>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</si>
  <si>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</si>
  <si>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</si>
  <si>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</si>
  <si>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</si>
  <si>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</si>
  <si>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</si>
  <si>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</si>
  <si>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</si>
  <si>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</si>
  <si>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</si>
  <si>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</si>
  <si>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</si>
  <si>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</si>
  <si>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</si>
  <si>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</si>
  <si>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</si>
  <si>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</si>
  <si>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</si>
  <si>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</si>
  <si>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</si>
  <si>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</si>
  <si>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</si>
  <si>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</si>
  <si>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</si>
  <si>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</si>
  <si>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</si>
  <si>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</si>
  <si>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</si>
  <si>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</si>
  <si>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</si>
  <si>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</si>
  <si>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</si>
  <si>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</si>
  <si>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</si>
  <si>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</si>
  <si>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</si>
  <si>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</si>
  <si>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</si>
  <si>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</si>
  <si>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</si>
  <si>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</si>
  <si>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</si>
  <si>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</si>
  <si>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</si>
  <si>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</si>
  <si>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</si>
  <si>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</si>
  <si>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</si>
  <si>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</si>
  <si>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</si>
  <si>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</si>
  <si>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</si>
  <si>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</si>
  <si>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</si>
  <si>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</si>
  <si>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</si>
  <si>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</si>
  <si>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</si>
  <si>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</si>
  <si>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</si>
  <si>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</si>
  <si>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</si>
  <si>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</si>
  <si>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</si>
  <si>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</si>
  <si>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</si>
  <si>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</si>
  <si>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</si>
  <si>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</si>
  <si>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</si>
  <si>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</si>
  <si>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</si>
  <si>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</si>
  <si>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</si>
  <si>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</si>
  <si>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</si>
  <si>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</si>
  <si>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</si>
  <si>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</si>
  <si>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</si>
  <si>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</si>
  <si>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</si>
  <si>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</si>
  <si>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</si>
  <si>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</si>
  <si>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</si>
  <si>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</si>
  <si>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</si>
  <si>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</si>
  <si>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</si>
  <si>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</si>
  <si>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</si>
  <si>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</si>
  <si>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</si>
  <si>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</si>
  <si>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</si>
  <si>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</si>
  <si>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</si>
  <si>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</si>
  <si>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</si>
  <si>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</si>
  <si>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</si>
  <si>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</si>
  <si>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</si>
  <si>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</si>
  <si>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</si>
  <si>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</si>
  <si>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</si>
  <si>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</si>
  <si>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</si>
  <si>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</si>
  <si>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</si>
  <si>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</si>
  <si>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</si>
  <si>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</si>
  <si>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</si>
  <si>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</si>
  <si>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</si>
  <si>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</si>
  <si>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</si>
  <si>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</si>
  <si>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</si>
  <si>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</si>
  <si>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</si>
  <si>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</si>
  <si>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</si>
  <si>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</si>
  <si>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</si>
  <si>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</si>
  <si>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</si>
  <si>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</si>
  <si>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</si>
  <si>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</si>
  <si>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</si>
  <si>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</si>
  <si>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</si>
  <si>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</si>
  <si>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</si>
  <si>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</si>
  <si>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</si>
  <si>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</si>
  <si>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</si>
  <si>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</si>
  <si>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</si>
  <si>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</si>
  <si>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</si>
  <si>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</si>
  <si>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</si>
  <si>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</si>
  <si>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</si>
  <si>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</si>
  <si>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</si>
  <si>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</si>
  <si>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</si>
  <si>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</si>
  <si>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</si>
  <si>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</si>
  <si>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</si>
  <si>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</si>
  <si>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</si>
  <si>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</si>
  <si>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</si>
  <si>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</si>
  <si>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</si>
  <si>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</si>
  <si>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</si>
  <si>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</si>
  <si>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</si>
  <si>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</si>
  <si>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</si>
  <si>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</si>
  <si>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</si>
  <si>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</si>
  <si>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</si>
  <si>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</si>
  <si>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</si>
  <si>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</si>
  <si>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</si>
  <si>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</si>
  <si>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</si>
  <si>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</si>
  <si>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</si>
  <si>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</si>
  <si>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</si>
  <si>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</si>
  <si>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</si>
  <si>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</si>
  <si>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</si>
  <si>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</si>
  <si>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</si>
  <si>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</si>
  <si>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</si>
  <si>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</si>
  <si>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</si>
  <si>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</si>
  <si>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</si>
  <si>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</si>
  <si>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</si>
  <si>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</si>
  <si>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</si>
  <si>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</si>
  <si>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</si>
  <si>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</si>
  <si>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</si>
  <si>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</si>
  <si>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</si>
  <si>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</si>
  <si>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</si>
  <si>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</si>
  <si>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</si>
  <si>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</si>
  <si>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</si>
  <si>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</si>
  <si>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</si>
  <si>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</si>
  <si>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</si>
  <si>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</si>
  <si>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</si>
  <si>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</si>
  <si>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</si>
  <si>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</si>
  <si>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</si>
  <si>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</si>
  <si>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</si>
  <si>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</si>
  <si>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</si>
  <si>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</si>
  <si>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</si>
  <si>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</si>
  <si>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</si>
  <si>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</si>
  <si>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</si>
  <si>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</si>
  <si>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</si>
  <si>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</si>
  <si>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</si>
  <si>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</si>
  <si>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</si>
  <si>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</si>
  <si>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</si>
  <si>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</si>
  <si>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</si>
  <si>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</si>
  <si>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</si>
  <si>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</si>
  <si>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</si>
  <si>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</si>
  <si>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</si>
  <si>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</si>
  <si>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</si>
  <si>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</si>
  <si>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</si>
  <si>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</si>
  <si>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</si>
  <si>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</si>
  <si>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</si>
  <si>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</si>
  <si>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</si>
  <si>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</si>
  <si>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</si>
  <si>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</si>
  <si>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</si>
  <si>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</si>
  <si>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</si>
  <si>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</si>
  <si>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</si>
  <si>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</si>
  <si>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</si>
  <si>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</si>
  <si>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</si>
  <si>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</si>
  <si>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</si>
  <si>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</si>
  <si>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</si>
  <si>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</si>
  <si>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</si>
  <si>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</si>
  <si>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</si>
  <si>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</si>
  <si>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</si>
  <si>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</si>
  <si>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</si>
  <si>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</si>
  <si>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</si>
  <si>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</si>
  <si>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</si>
  <si>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</si>
  <si>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</si>
  <si>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</si>
  <si>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</si>
  <si>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</si>
  <si>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</si>
  <si>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</si>
  <si>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</si>
  <si>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</si>
  <si>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</si>
  <si>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</si>
  <si>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</si>
  <si>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</si>
  <si>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</si>
  <si>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</si>
  <si>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</si>
  <si>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</si>
  <si>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</si>
  <si>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</si>
  <si>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</si>
  <si>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</si>
  <si>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</si>
  <si>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</si>
  <si>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</si>
  <si>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</si>
  <si>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</si>
  <si>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</si>
  <si>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</si>
  <si>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</si>
  <si>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</si>
  <si>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</si>
  <si>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</si>
  <si>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</si>
  <si>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</si>
  <si>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</si>
  <si>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</si>
  <si>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</si>
  <si>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</si>
  <si>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</si>
  <si>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</si>
  <si>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</si>
  <si>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</si>
  <si>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</si>
  <si>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</si>
  <si>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</si>
  <si>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</si>
  <si>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</si>
  <si>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</si>
  <si>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</si>
  <si>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</si>
  <si>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</si>
  <si>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</si>
  <si>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</si>
  <si>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</si>
  <si>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</si>
  <si>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</si>
  <si>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</si>
  <si>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</si>
  <si>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</si>
  <si>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</si>
  <si>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</si>
  <si>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</si>
  <si>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</si>
  <si>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</si>
  <si>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</si>
  <si>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</si>
  <si>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</si>
  <si>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</si>
  <si>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</si>
  <si>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</si>
  <si>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</si>
  <si>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</si>
  <si>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</si>
  <si>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</si>
  <si>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</si>
  <si>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</si>
  <si>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</si>
  <si>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</si>
  <si>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</si>
  <si>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</si>
  <si>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</si>
  <si>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</si>
  <si>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</si>
  <si>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</si>
  <si>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</si>
  <si>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</si>
  <si>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</si>
  <si>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</si>
  <si>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</si>
  <si>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</si>
  <si>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</si>
  <si>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</si>
  <si>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</si>
  <si>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</si>
  <si>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</si>
  <si>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</si>
  <si>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</si>
  <si>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</si>
  <si>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</si>
  <si>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</si>
  <si>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</si>
  <si>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</si>
  <si>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</si>
  <si>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</si>
  <si>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</si>
  <si>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</si>
  <si>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</si>
  <si>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</si>
  <si>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</si>
  <si>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</si>
  <si>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</si>
  <si>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</si>
  <si>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</si>
  <si>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</si>
  <si>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</si>
  <si>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</si>
  <si>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</si>
  <si>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</si>
  <si>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</si>
  <si>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</si>
  <si>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</si>
  <si>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</si>
  <si>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</si>
  <si>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</si>
  <si>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</si>
  <si>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</si>
  <si>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</si>
  <si>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</si>
  <si>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</si>
  <si>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</si>
  <si>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</si>
  <si>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</si>
  <si>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</si>
  <si>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</si>
  <si>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</si>
  <si>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</si>
  <si>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</si>
  <si>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</si>
  <si>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</si>
  <si>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</si>
  <si>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</si>
  <si>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</si>
  <si>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</si>
  <si>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</si>
  <si>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</si>
  <si>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</si>
  <si>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</si>
  <si>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</si>
  <si>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</si>
  <si>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</si>
  <si>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</si>
  <si>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</si>
  <si>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</si>
  <si>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</si>
  <si>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</si>
  <si>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</si>
  <si>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</si>
  <si>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</si>
  <si>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</si>
  <si>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</si>
  <si>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</si>
  <si>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</si>
  <si>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</si>
  <si>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</si>
  <si>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</si>
  <si>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</si>
  <si>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</si>
  <si>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</si>
  <si>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</si>
  <si>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</si>
  <si>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</si>
  <si>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</si>
  <si>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</si>
  <si>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</si>
  <si>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</si>
  <si>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</si>
  <si>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</si>
  <si>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</si>
  <si>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</si>
  <si>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</si>
  <si>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</si>
  <si>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</si>
  <si>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</si>
  <si>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</si>
  <si>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</si>
  <si>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</si>
  <si>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</si>
  <si>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</si>
  <si>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</si>
  <si>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</si>
  <si>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</si>
  <si>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</si>
  <si>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</si>
  <si>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</si>
  <si>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</si>
  <si>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</si>
  <si>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</si>
  <si>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</si>
  <si>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</si>
  <si>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</si>
  <si>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</si>
  <si>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</si>
  <si>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</si>
  <si>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</si>
  <si>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</si>
  <si>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</si>
  <si>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</si>
  <si>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</si>
  <si>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</si>
  <si>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</si>
  <si>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</si>
  <si>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</si>
  <si>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</si>
  <si>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</si>
  <si>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</si>
  <si>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</si>
  <si>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</si>
  <si>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</si>
  <si>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</si>
  <si>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</si>
  <si>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</si>
  <si>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</si>
  <si>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</si>
  <si>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</si>
  <si>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</si>
  <si>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</si>
  <si>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</si>
  <si>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</si>
  <si>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</si>
  <si>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</si>
  <si>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</si>
  <si>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</si>
  <si>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</si>
  <si>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</si>
  <si>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</si>
  <si>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</si>
  <si>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</si>
  <si>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</si>
  <si>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</si>
  <si>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</si>
  <si>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</si>
  <si>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</si>
  <si>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</si>
  <si>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</si>
  <si>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</si>
  <si>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</si>
  <si>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</si>
  <si>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</si>
  <si>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</si>
  <si>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</si>
  <si>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</si>
  <si>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</si>
  <si>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</si>
  <si>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</si>
  <si>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</si>
  <si>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</si>
  <si>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</si>
  <si>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</si>
  <si>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</si>
  <si>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</si>
  <si>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</si>
  <si>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</si>
  <si>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</si>
  <si>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</si>
  <si>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</si>
  <si>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</si>
  <si>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</si>
  <si>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</si>
  <si>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</si>
  <si>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</si>
  <si>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</si>
  <si>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</si>
  <si>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</si>
  <si>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</si>
  <si>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</si>
  <si>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</si>
  <si>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</si>
  <si>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</si>
  <si>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</si>
  <si>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</si>
  <si>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</si>
  <si>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</si>
  <si>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</si>
  <si>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</si>
  <si>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</si>
  <si>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</si>
  <si>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</si>
  <si>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</si>
  <si>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</si>
  <si>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</si>
  <si>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</si>
  <si>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</si>
  <si>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</si>
  <si>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</si>
  <si>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</si>
  <si>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</si>
  <si>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</si>
  <si>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</si>
  <si>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</si>
  <si>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</si>
  <si>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</si>
  <si>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</si>
  <si>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</si>
  <si>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</si>
  <si>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</si>
  <si>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</si>
  <si>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</si>
  <si>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</si>
  <si>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</si>
  <si>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</si>
  <si>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</si>
  <si>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</si>
  <si>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</si>
  <si>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</si>
  <si>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</si>
  <si>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</si>
  <si>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</si>
  <si>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</si>
  <si>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</si>
  <si>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</si>
  <si>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</si>
  <si>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</si>
  <si>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</si>
  <si>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</si>
  <si>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</si>
  <si>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</si>
  <si>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</si>
  <si>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</si>
  <si>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</si>
  <si>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</si>
  <si>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</si>
  <si>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</si>
  <si>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</si>
  <si>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</si>
  <si>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</si>
  <si>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</si>
  <si>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</si>
  <si>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</si>
  <si>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</si>
  <si>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</si>
  <si>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</si>
  <si>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</si>
  <si>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</si>
  <si>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</si>
  <si>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</si>
  <si>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</si>
  <si>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</si>
  <si>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</si>
  <si>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</si>
  <si>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</si>
  <si>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</si>
  <si>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</si>
  <si>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</si>
  <si>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</si>
  <si>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</si>
  <si>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</si>
  <si>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</si>
  <si>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</si>
  <si>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</si>
  <si>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</si>
  <si>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</si>
  <si>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</si>
  <si>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</si>
  <si>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</si>
  <si>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</si>
  <si>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</si>
  <si>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</si>
  <si>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</si>
  <si>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</si>
  <si>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</si>
  <si>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</si>
  <si>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</si>
  <si>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</si>
  <si>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</si>
  <si>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</si>
  <si>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</si>
  <si>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</si>
  <si>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</si>
  <si>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</si>
  <si>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</si>
  <si>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</si>
  <si>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</si>
  <si>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</si>
  <si>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</si>
  <si>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</si>
  <si>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</si>
  <si>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</si>
  <si>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</si>
  <si>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</si>
  <si>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</si>
  <si>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</si>
  <si>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</si>
  <si>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</si>
  <si>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</si>
  <si>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</si>
  <si>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</si>
  <si>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</si>
  <si>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</si>
  <si>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</si>
  <si>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</si>
  <si>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</si>
  <si>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</si>
  <si>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</si>
  <si>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</si>
  <si>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</si>
  <si>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</si>
  <si>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</si>
  <si>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</si>
  <si>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</si>
  <si>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</si>
  <si>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</si>
  <si>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</si>
  <si>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</si>
  <si>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</si>
  <si>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</si>
  <si>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</si>
  <si>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</si>
  <si>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</si>
  <si>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</si>
  <si>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</si>
  <si>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</si>
  <si>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</si>
  <si>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</si>
  <si>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</si>
  <si>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</si>
  <si>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</si>
  <si>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</si>
  <si>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</si>
  <si>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</si>
  <si>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</si>
  <si>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</si>
  <si>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</si>
  <si>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</si>
  <si>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</si>
  <si>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</si>
  <si>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</si>
  <si>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</si>
  <si>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</si>
  <si>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</si>
  <si>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</si>
  <si>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</si>
  <si>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</si>
  <si>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</si>
  <si>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</si>
  <si>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</si>
  <si>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</si>
  <si>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</si>
  <si>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</si>
  <si>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</si>
  <si>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</si>
  <si>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</si>
  <si>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</si>
  <si>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</si>
  <si>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</si>
  <si>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</si>
  <si>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</si>
  <si>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</si>
  <si>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</si>
  <si>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</si>
  <si>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</si>
  <si>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</si>
  <si>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</si>
  <si>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</si>
  <si>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</si>
  <si>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</si>
  <si>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</si>
  <si>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</si>
  <si>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</si>
  <si>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</si>
  <si>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</si>
  <si>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</si>
  <si>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</si>
  <si>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</si>
  <si>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</si>
  <si>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</si>
  <si>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</si>
  <si>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</si>
  <si>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</si>
  <si>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</si>
  <si>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</si>
  <si>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</si>
  <si>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</si>
  <si>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</si>
  <si>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</si>
  <si>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</si>
  <si>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</si>
  <si>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</si>
  <si>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</si>
  <si>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</si>
  <si>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</si>
  <si>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</si>
  <si>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</si>
  <si>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</si>
  <si>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</si>
  <si>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</si>
  <si>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</si>
  <si>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</si>
  <si>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</si>
  <si>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</si>
  <si>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</si>
  <si>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</si>
  <si>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</si>
  <si>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</si>
  <si>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</si>
  <si>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</si>
  <si>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</si>
  <si>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</si>
  <si>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</si>
  <si>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</si>
  <si>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</si>
  <si>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</si>
  <si>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</si>
  <si>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</si>
  <si>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</si>
  <si>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</si>
  <si>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</si>
  <si>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</si>
  <si>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</si>
  <si>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</si>
  <si>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</si>
  <si>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</si>
  <si>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</si>
  <si>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</si>
  <si>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</si>
  <si>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</si>
  <si>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</si>
  <si>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</si>
  <si>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</si>
  <si>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</si>
  <si>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</si>
  <si>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</si>
  <si>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</si>
  <si>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</si>
  <si>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</si>
  <si>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</si>
  <si>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</si>
  <si>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</si>
  <si>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</si>
  <si>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</si>
  <si>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</si>
  <si>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</si>
  <si>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</si>
  <si>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</si>
  <si>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</si>
  <si>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</si>
  <si>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</si>
  <si>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</si>
  <si>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</si>
  <si>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</si>
  <si>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</si>
  <si>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</si>
  <si>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</si>
  <si>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</si>
  <si>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</si>
  <si>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</si>
  <si>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</si>
  <si>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</si>
  <si>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</si>
  <si>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</si>
  <si>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</si>
  <si>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</si>
  <si>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</si>
  <si>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</si>
  <si>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</si>
  <si>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</si>
  <si>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</si>
  <si>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</si>
  <si>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</si>
  <si>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</si>
  <si>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</si>
  <si>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</si>
  <si>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</si>
  <si>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</si>
  <si>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</si>
  <si>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</si>
  <si>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</si>
  <si>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</si>
  <si>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</si>
  <si>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</si>
  <si>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</si>
  <si>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</si>
  <si>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</si>
  <si>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</si>
  <si>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</si>
  <si>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</si>
  <si>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</si>
  <si>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</si>
  <si>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</si>
  <si>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</si>
  <si>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</si>
  <si>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</si>
  <si>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</si>
  <si>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</si>
  <si>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</si>
  <si>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</si>
  <si>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</si>
  <si>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</si>
  <si>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</si>
  <si>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</si>
  <si>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</si>
  <si>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</si>
  <si>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</si>
  <si>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</si>
  <si>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</si>
  <si>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</si>
  <si>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</si>
  <si>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</si>
  <si>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</si>
  <si>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</si>
  <si>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</si>
  <si>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</si>
  <si>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</si>
  <si>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</si>
  <si>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</si>
  <si>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</si>
  <si>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</si>
  <si>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</si>
  <si>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</si>
  <si>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</si>
  <si>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</si>
  <si>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</si>
  <si>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</si>
  <si>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</si>
  <si>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</si>
  <si>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</si>
  <si>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</si>
  <si>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</si>
  <si>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</si>
  <si>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</si>
  <si>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</si>
  <si>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</si>
  <si>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</si>
  <si>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</si>
  <si>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</si>
  <si>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</si>
  <si>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</si>
  <si>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</si>
  <si>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</si>
  <si>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</si>
  <si>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</si>
  <si>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</si>
  <si>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</si>
  <si>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</si>
  <si>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</si>
  <si>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</si>
  <si>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</si>
  <si>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</si>
  <si>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</si>
  <si>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</si>
  <si>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</si>
  <si>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</si>
  <si>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</si>
  <si>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</si>
  <si>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</si>
  <si>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</si>
  <si>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</si>
  <si>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</si>
  <si>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</si>
  <si>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</si>
  <si>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</si>
  <si>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</si>
  <si>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</si>
  <si>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</si>
  <si>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</si>
  <si>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</si>
  <si>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</si>
  <si>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</si>
  <si>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</si>
  <si>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</si>
  <si>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</si>
  <si>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</si>
  <si>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</si>
  <si>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</si>
  <si>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</si>
  <si>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</si>
  <si>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</si>
  <si>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</si>
  <si>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</si>
  <si>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</si>
  <si>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</si>
  <si>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</si>
  <si>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</si>
  <si>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</si>
  <si>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</si>
  <si>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</si>
  <si>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</si>
  <si>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</si>
  <si>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</si>
  <si>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</si>
  <si>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</si>
  <si>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</si>
  <si>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</si>
  <si>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</si>
  <si>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</si>
  <si>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</si>
  <si>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</si>
  <si>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</si>
  <si>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</si>
  <si>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</si>
  <si>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</si>
  <si>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</si>
  <si>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</si>
  <si>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</si>
  <si>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</si>
  <si>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</si>
  <si>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</si>
  <si>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</si>
  <si>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</si>
  <si>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</si>
  <si>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</si>
  <si>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</si>
  <si>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</si>
  <si>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</si>
  <si>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</si>
  <si>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</si>
  <si>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</si>
  <si>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</si>
  <si>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</si>
  <si>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</si>
  <si>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</si>
  <si>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</si>
  <si>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</si>
  <si>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</si>
  <si>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</si>
  <si>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</si>
  <si>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</si>
  <si>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</si>
  <si>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</si>
  <si>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</si>
  <si>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</si>
  <si>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</si>
  <si>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</si>
  <si>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</si>
  <si>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</si>
  <si>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</si>
  <si>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</si>
  <si>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</si>
  <si>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</si>
  <si>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</si>
  <si>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</si>
  <si>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</si>
  <si>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</si>
  <si>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</si>
  <si>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</si>
  <si>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</si>
  <si>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</si>
  <si>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</si>
  <si>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</si>
  <si>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</si>
  <si>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</si>
  <si>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</si>
  <si>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</si>
  <si>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</si>
  <si>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</si>
  <si>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</si>
  <si>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</si>
  <si>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</si>
  <si>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</si>
  <si>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</si>
  <si>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</si>
  <si>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</si>
  <si>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</si>
  <si>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</si>
  <si>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</si>
  <si>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</si>
  <si>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</si>
  <si>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</si>
  <si>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</si>
  <si>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</si>
  <si>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</si>
  <si>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</si>
  <si>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</si>
  <si>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</si>
  <si>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</si>
  <si>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</si>
  <si>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</si>
  <si>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</si>
  <si>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</si>
  <si>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</si>
  <si>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</si>
  <si>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</si>
  <si>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</si>
  <si>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</si>
  <si>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</si>
  <si>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</si>
  <si>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</si>
  <si>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</si>
  <si>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</si>
  <si>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</si>
  <si>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</si>
  <si>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</si>
  <si>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</si>
  <si>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</si>
  <si>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</si>
  <si>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</si>
  <si>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</si>
  <si>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</si>
  <si>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</si>
  <si>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</si>
  <si>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</si>
  <si>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</si>
  <si>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</si>
  <si>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</si>
  <si>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</si>
  <si>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</si>
  <si>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</si>
  <si>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</si>
  <si>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</si>
  <si>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</si>
  <si>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</si>
  <si>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</si>
  <si>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</si>
  <si>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</si>
  <si>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</si>
  <si>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</si>
  <si>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</si>
  <si>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</si>
  <si>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</si>
  <si>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</si>
  <si>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</si>
  <si>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</si>
  <si>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</si>
  <si>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</si>
  <si>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</si>
  <si>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</si>
  <si>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</si>
  <si>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</si>
  <si>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</si>
  <si>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</si>
  <si>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</si>
  <si>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</si>
  <si>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</si>
  <si>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</si>
  <si>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</si>
  <si>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</si>
  <si>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</si>
  <si>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</si>
  <si>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</si>
  <si>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</si>
  <si>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</si>
  <si>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</si>
  <si>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</si>
  <si>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</si>
  <si>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</si>
  <si>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</si>
  <si>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</si>
  <si>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</si>
  <si>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</si>
  <si>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</si>
  <si>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</si>
  <si>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</si>
  <si>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</si>
  <si>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</si>
  <si>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</si>
  <si>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</si>
  <si>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</si>
  <si>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</si>
  <si>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</si>
  <si>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</si>
  <si>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</si>
  <si>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</si>
  <si>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</si>
  <si>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</si>
  <si>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</si>
  <si>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</si>
  <si>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</si>
  <si>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</si>
  <si>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</si>
  <si>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</si>
  <si>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</si>
  <si>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</si>
  <si>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</si>
  <si>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</si>
  <si>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</si>
  <si>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</si>
  <si>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</si>
  <si>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</si>
  <si>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</si>
  <si>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</si>
  <si>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</si>
  <si>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</si>
  <si>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</si>
  <si>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</si>
  <si>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</si>
  <si>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</si>
  <si>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</si>
  <si>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</si>
  <si>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</si>
  <si>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</si>
  <si>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</si>
  <si>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</si>
  <si>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</si>
  <si>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</si>
  <si>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</si>
  <si>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</si>
  <si>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</si>
  <si>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</si>
  <si>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</si>
  <si>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</si>
  <si>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</si>
  <si>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</si>
  <si>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</si>
  <si>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</si>
  <si>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</si>
  <si>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</si>
  <si>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</si>
  <si>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</si>
  <si>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</si>
  <si>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</si>
  <si>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</si>
  <si>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</si>
  <si>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</si>
  <si>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</si>
  <si>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</si>
  <si>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</si>
  <si>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</si>
  <si>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</si>
  <si>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</si>
  <si>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</si>
  <si>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</si>
  <si>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</si>
  <si>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</si>
  <si>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</si>
  <si>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</si>
  <si>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</si>
  <si>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</si>
  <si>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</si>
  <si>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</si>
  <si>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</si>
  <si>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</si>
  <si>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</si>
  <si>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</si>
  <si>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</si>
  <si>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</si>
  <si>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</si>
  <si>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</si>
  <si>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</si>
  <si>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</si>
  <si>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</si>
  <si>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</si>
  <si>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</si>
  <si>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</si>
  <si>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</si>
  <si>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</si>
  <si>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</si>
  <si>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</si>
  <si>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</si>
  <si>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</si>
  <si>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</si>
  <si>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</si>
  <si>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</si>
  <si>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</si>
  <si>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</si>
  <si>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</si>
  <si>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</si>
  <si>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</si>
  <si>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</si>
  <si>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</si>
  <si>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</si>
  <si>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</si>
  <si>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</si>
  <si>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</si>
  <si>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</si>
  <si>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</si>
  <si>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</si>
  <si>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</si>
  <si>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</si>
  <si>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</si>
  <si>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</si>
  <si>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</si>
  <si>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</si>
  <si>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</si>
  <si>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</si>
  <si>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</si>
  <si>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</si>
  <si>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</si>
  <si>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</si>
  <si>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</si>
  <si>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</si>
  <si>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</si>
  <si>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</si>
  <si>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</si>
  <si>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</si>
  <si>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</si>
  <si>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</si>
  <si>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</si>
  <si>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</si>
  <si>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</si>
  <si>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</si>
  <si>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</si>
  <si>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</si>
  <si>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</si>
  <si>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</si>
  <si>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</si>
  <si>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</si>
  <si>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</si>
  <si>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</si>
  <si>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</si>
  <si>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</si>
  <si>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</si>
  <si>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</si>
  <si>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</si>
  <si>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</si>
  <si>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</si>
  <si>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</si>
  <si>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</si>
  <si>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</si>
  <si>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</si>
  <si>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</si>
  <si>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</si>
  <si>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</si>
  <si>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</si>
  <si>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</si>
  <si>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</si>
  <si>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</si>
  <si>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</si>
  <si>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</si>
  <si>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</si>
  <si>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</si>
  <si>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</si>
  <si>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</si>
  <si>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</si>
  <si>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</si>
  <si>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</si>
  <si>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</si>
  <si>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</si>
  <si>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</si>
  <si>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</si>
  <si>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</si>
  <si>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</si>
  <si>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</si>
  <si>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</si>
  <si>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</si>
  <si>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</si>
  <si>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</si>
  <si>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</si>
  <si>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</si>
  <si>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</si>
  <si>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</si>
  <si>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</si>
  <si>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</si>
  <si>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</si>
  <si>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</si>
  <si>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</si>
  <si>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</si>
  <si>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</si>
  <si>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</si>
  <si>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</si>
  <si>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</si>
  <si>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</si>
  <si>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</si>
  <si>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</si>
  <si>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</si>
  <si>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</si>
  <si>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</si>
  <si>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</si>
  <si>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</si>
  <si>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</si>
  <si>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</si>
  <si>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</si>
  <si>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</si>
  <si>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</si>
  <si>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</si>
  <si>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</si>
  <si>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</si>
  <si>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</si>
  <si>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</si>
  <si>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</si>
  <si>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</si>
  <si>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</si>
  <si>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</si>
  <si>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</si>
  <si>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</si>
  <si>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</si>
  <si>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</si>
  <si>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</si>
  <si>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</si>
  <si>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</si>
  <si>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</si>
  <si>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</si>
  <si>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</si>
  <si>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</si>
  <si>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</si>
  <si>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</si>
  <si>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</si>
  <si>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</si>
  <si>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</si>
  <si>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</si>
  <si>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</si>
  <si>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</si>
  <si>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</si>
  <si>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</si>
  <si>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</si>
  <si>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</si>
  <si>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</si>
  <si>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</si>
  <si>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</si>
  <si>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</si>
  <si>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</si>
  <si>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</si>
  <si>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</si>
  <si>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</si>
  <si>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</si>
  <si>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</si>
  <si>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</si>
  <si>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</si>
  <si>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</si>
  <si>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</si>
  <si>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</si>
  <si>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</si>
  <si>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</si>
  <si>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</si>
  <si>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</si>
  <si>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</si>
  <si>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</si>
  <si>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</si>
  <si>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</si>
  <si>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</si>
  <si>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</si>
  <si>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</si>
  <si>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</si>
  <si>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</si>
  <si>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</si>
  <si>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</si>
  <si>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</si>
  <si>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</si>
  <si>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</si>
  <si>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</si>
  <si>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</si>
  <si>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</si>
  <si>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</si>
  <si>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</si>
  <si>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</si>
  <si>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</si>
  <si>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</si>
  <si>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</si>
  <si>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</si>
  <si>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</si>
  <si>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</si>
  <si>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</si>
  <si>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</si>
  <si>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</si>
  <si>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</si>
  <si>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</si>
  <si>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</si>
  <si>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</si>
  <si>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</si>
  <si>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</si>
  <si>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</si>
  <si>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</si>
  <si>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</si>
  <si>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</si>
  <si>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</si>
  <si>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</si>
  <si>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</si>
  <si>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</si>
  <si>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</si>
  <si>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</si>
  <si>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</si>
  <si>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</si>
  <si>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</si>
  <si>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</si>
  <si>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</si>
  <si>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</si>
  <si>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</si>
  <si>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</si>
  <si>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</si>
  <si>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</si>
  <si>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</si>
  <si>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</si>
  <si>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</si>
  <si>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</si>
  <si>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</si>
  <si>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</si>
  <si>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</si>
  <si>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</si>
  <si>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</si>
  <si>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</si>
  <si>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</si>
  <si>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</si>
  <si>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</si>
  <si>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</si>
  <si>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</si>
  <si>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</si>
  <si>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</si>
  <si>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</si>
  <si>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</si>
  <si>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</si>
  <si>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</si>
  <si>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</si>
  <si>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</si>
  <si>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</si>
  <si>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</si>
  <si>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</si>
  <si>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</si>
  <si>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</si>
  <si>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</si>
  <si>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</si>
  <si>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</si>
  <si>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</si>
  <si>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</si>
  <si>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</si>
  <si>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</si>
  <si>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</si>
  <si>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</si>
  <si>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</si>
  <si>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</si>
  <si>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</si>
  <si>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</si>
  <si>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</si>
  <si>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</si>
  <si>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</si>
  <si>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</si>
  <si>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</si>
  <si>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</si>
  <si>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</si>
  <si>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</si>
  <si>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</si>
  <si>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</si>
  <si>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</si>
  <si>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</si>
  <si>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</si>
  <si>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</si>
  <si>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</si>
  <si>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</si>
  <si>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</si>
  <si>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</si>
  <si>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</si>
  <si>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</si>
  <si>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</si>
  <si>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</si>
  <si>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</si>
  <si>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</si>
  <si>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</si>
  <si>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</si>
  <si>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</si>
  <si>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</si>
  <si>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</si>
  <si>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</si>
  <si>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</si>
  <si>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</si>
  <si>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</si>
  <si>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</si>
  <si>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</si>
  <si>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</si>
  <si>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</si>
  <si>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</si>
  <si>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</si>
  <si>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</si>
  <si>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</si>
  <si>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</si>
  <si>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</si>
  <si>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</si>
  <si>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</si>
  <si>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</si>
  <si>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</si>
  <si>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</si>
  <si>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</si>
  <si>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</si>
  <si>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</si>
  <si>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</si>
  <si>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</si>
  <si>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</si>
  <si>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</si>
  <si>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</si>
  <si>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</si>
  <si>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</si>
  <si>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</si>
  <si>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</si>
  <si>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</si>
  <si>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</si>
  <si>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</si>
  <si>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</si>
  <si>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</si>
  <si>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</si>
  <si>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</si>
  <si>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</si>
  <si>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</si>
  <si>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</si>
  <si>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</si>
  <si>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</si>
  <si>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</si>
  <si>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</si>
  <si>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</si>
  <si>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</si>
  <si>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</si>
  <si>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</si>
  <si>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</si>
  <si>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</si>
  <si>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</si>
  <si>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</si>
  <si>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</si>
  <si>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</si>
  <si>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</si>
  <si>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</si>
  <si>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</si>
  <si>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</si>
  <si>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</si>
  <si>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</si>
  <si>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</si>
  <si>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</si>
  <si>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</si>
  <si>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</si>
  <si>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</si>
  <si>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</si>
  <si>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</si>
  <si>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</si>
  <si>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</si>
  <si>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</si>
  <si>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</si>
  <si>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</si>
  <si>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</si>
  <si>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</si>
  <si>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</si>
  <si>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</si>
  <si>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</si>
  <si>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</si>
  <si>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</si>
  <si>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</si>
  <si>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</si>
  <si>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</si>
  <si>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</si>
  <si>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</si>
  <si>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</si>
  <si>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</si>
  <si>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</si>
  <si>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</si>
  <si>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</si>
  <si>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</si>
  <si>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</si>
  <si>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</si>
  <si>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</si>
  <si>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</si>
  <si>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</si>
  <si>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</si>
  <si>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</si>
  <si>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</si>
  <si>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</si>
  <si>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</si>
  <si>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</si>
  <si>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</si>
  <si>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</si>
  <si>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</si>
  <si>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</si>
  <si>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</si>
  <si>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</si>
  <si>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</si>
  <si>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</si>
  <si>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</si>
  <si>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</si>
  <si>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</si>
  <si>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</si>
  <si>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</si>
  <si>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</si>
  <si>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</si>
  <si>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</si>
  <si>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</si>
  <si>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</si>
  <si>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</si>
  <si>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</si>
  <si>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</si>
  <si>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</si>
  <si>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</si>
  <si>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</si>
  <si>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</si>
  <si>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</si>
  <si>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</si>
  <si>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</si>
  <si>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</si>
  <si>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</si>
  <si>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</si>
  <si>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</si>
  <si>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</si>
  <si>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</si>
  <si>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</si>
  <si>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</si>
  <si>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</si>
  <si>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</si>
  <si>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</si>
  <si>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</si>
  <si>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</si>
  <si>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</si>
  <si>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</si>
  <si>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</si>
  <si>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</si>
  <si>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</si>
  <si>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</si>
  <si>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</si>
  <si>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</si>
  <si>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</si>
  <si>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</si>
  <si>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</si>
  <si>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</si>
  <si>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</si>
  <si>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</si>
  <si>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</si>
  <si>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</si>
  <si>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</si>
  <si>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</si>
  <si>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</si>
  <si>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</si>
  <si>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</si>
  <si>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</si>
  <si>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</si>
  <si>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</si>
  <si>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</si>
  <si>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</si>
  <si>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</si>
  <si>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</si>
  <si>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</si>
  <si>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</si>
  <si>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</si>
  <si>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</si>
  <si>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</si>
  <si>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</si>
  <si>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</si>
  <si>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</si>
  <si>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</si>
  <si>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</si>
  <si>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</si>
  <si>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</si>
  <si>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</si>
  <si>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</si>
  <si>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</si>
  <si>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</si>
  <si>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</si>
  <si>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</si>
  <si>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</si>
  <si>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</si>
  <si>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</si>
  <si>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</si>
  <si>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</si>
  <si>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</si>
  <si>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</si>
  <si>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</si>
  <si>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</si>
  <si>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</si>
  <si>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</si>
  <si>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</si>
  <si>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</si>
  <si>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</si>
  <si>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</si>
  <si>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</si>
  <si>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</si>
  <si>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</si>
  <si>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</si>
  <si>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</si>
  <si>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</si>
  <si>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</si>
  <si>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</si>
  <si>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</si>
  <si>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</si>
  <si>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</si>
  <si>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</si>
  <si>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</si>
  <si>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</si>
  <si>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</si>
  <si>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</si>
  <si>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</si>
  <si>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</si>
  <si>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</si>
  <si>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</si>
  <si>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</si>
  <si>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</si>
  <si>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</si>
  <si>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</si>
  <si>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</si>
  <si>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</si>
  <si>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</si>
  <si>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</si>
  <si>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</si>
  <si>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</si>
  <si>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</si>
  <si>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</si>
  <si>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</si>
  <si>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</si>
  <si>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</si>
  <si>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</si>
  <si>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</si>
  <si>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</si>
  <si>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</si>
  <si>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</si>
  <si>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</si>
  <si>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</si>
  <si>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</si>
  <si>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</si>
  <si>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</si>
  <si>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</si>
  <si>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</si>
  <si>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</si>
  <si>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</si>
  <si>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</si>
  <si>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</si>
  <si>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</si>
  <si>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</si>
  <si>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</si>
  <si>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</si>
  <si>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</si>
  <si>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</si>
  <si>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</si>
  <si>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</si>
  <si>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</si>
  <si>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</si>
  <si>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</si>
  <si>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</si>
  <si>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</si>
  <si>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</si>
  <si>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</si>
  <si>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</si>
  <si>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</si>
  <si>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</si>
  <si>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</si>
  <si>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</si>
  <si>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</si>
  <si>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</si>
  <si>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</si>
  <si>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</si>
  <si>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</si>
  <si>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</si>
  <si>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</si>
  <si>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</si>
  <si>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</si>
  <si>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</si>
  <si>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</si>
  <si>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</si>
  <si>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</si>
  <si>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</si>
  <si>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</si>
  <si>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</si>
  <si>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</si>
  <si>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</si>
  <si>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</si>
  <si>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</si>
  <si>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</si>
  <si>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</si>
  <si>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</si>
  <si>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</si>
  <si>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</si>
  <si>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</si>
  <si>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</si>
  <si>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</si>
  <si>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</si>
  <si>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</si>
  <si>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</si>
  <si>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</si>
  <si>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</si>
  <si>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</si>
  <si>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</si>
  <si>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</si>
  <si>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</si>
  <si>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</si>
  <si>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</si>
  <si>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</si>
  <si>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</si>
  <si>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</si>
  <si>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</si>
  <si>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</si>
  <si>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</si>
  <si>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</si>
  <si>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</si>
  <si>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</si>
  <si>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</si>
  <si>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</si>
  <si>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</si>
  <si>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</si>
  <si>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</si>
  <si>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</si>
  <si>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</si>
  <si>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</si>
  <si>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</si>
  <si>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</si>
  <si>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</si>
  <si>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</si>
  <si>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</si>
  <si>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</si>
  <si>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</si>
  <si>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</si>
  <si>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</si>
  <si>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</si>
  <si>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</si>
  <si>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</si>
  <si>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</si>
  <si>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</si>
  <si>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</si>
  <si>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</si>
  <si>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</si>
  <si>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</si>
  <si>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</si>
  <si>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</si>
  <si>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</si>
  <si>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</si>
  <si>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</si>
  <si>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</si>
  <si>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</si>
  <si>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</si>
  <si>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</si>
  <si>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</si>
  <si>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</si>
  <si>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</si>
  <si>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</si>
  <si>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</si>
  <si>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</si>
  <si>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</si>
  <si>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</si>
  <si>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</si>
  <si>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</si>
  <si>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</si>
  <si>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</si>
  <si>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</si>
  <si>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</si>
  <si>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</si>
  <si>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</si>
  <si>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</si>
  <si>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</si>
  <si>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</si>
  <si>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</si>
  <si>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</si>
  <si>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</si>
  <si>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</si>
  <si>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</si>
  <si>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</si>
  <si>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</si>
  <si>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</si>
  <si>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</si>
  <si>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</si>
  <si>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</si>
  <si>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</si>
  <si>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</si>
  <si>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</si>
  <si>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</si>
  <si>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</si>
  <si>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</si>
  <si>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</si>
  <si>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</si>
  <si>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</si>
  <si>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</si>
  <si>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</si>
  <si>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</si>
  <si>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</si>
  <si>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</si>
  <si>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</si>
  <si>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</si>
  <si>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</si>
  <si>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</si>
  <si>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</si>
  <si>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</si>
  <si>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</si>
  <si>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</si>
  <si>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</si>
  <si>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</si>
  <si>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</si>
  <si>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</si>
  <si>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</si>
  <si>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</si>
  <si>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</si>
  <si>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</si>
  <si>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</si>
  <si>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</si>
  <si>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</si>
  <si>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</si>
  <si>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</si>
  <si>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</si>
  <si>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</si>
  <si>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</si>
  <si>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</si>
  <si>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</si>
  <si>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</si>
  <si>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</si>
  <si>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</si>
  <si>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</si>
  <si>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</si>
  <si>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</si>
  <si>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</si>
  <si>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</si>
  <si>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</si>
  <si>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</si>
  <si>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</si>
  <si>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</si>
  <si>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</si>
  <si>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</si>
  <si>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</si>
  <si>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</si>
  <si>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</si>
  <si>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</si>
  <si>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</si>
  <si>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</si>
  <si>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</si>
  <si>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</si>
  <si>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</si>
  <si>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</si>
  <si>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</si>
  <si>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</si>
  <si>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</si>
  <si>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</si>
  <si>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</si>
  <si>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</si>
  <si>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</si>
  <si>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</si>
  <si>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</si>
  <si>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</si>
  <si>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</si>
  <si>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</si>
  <si>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</si>
  <si>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</si>
  <si>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</si>
  <si>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</si>
  <si>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</si>
  <si>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</si>
  <si>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</si>
  <si>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</si>
  <si>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</si>
  <si>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</si>
  <si>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</si>
  <si>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</si>
  <si>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</si>
  <si>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</si>
  <si>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</si>
  <si>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</si>
  <si>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</si>
  <si>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</si>
  <si>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</si>
  <si>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</si>
  <si>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</si>
  <si>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</si>
  <si>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</si>
  <si>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</si>
  <si>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</si>
  <si>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</si>
  <si>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</si>
  <si>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</si>
  <si>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</si>
  <si>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</si>
  <si>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</si>
  <si>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</si>
  <si>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</si>
  <si>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</si>
  <si>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</si>
  <si>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</si>
  <si>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</si>
  <si>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</si>
  <si>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</si>
  <si>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</si>
  <si>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</si>
  <si>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</si>
  <si>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</si>
  <si>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</si>
  <si>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</si>
  <si>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</si>
  <si>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</si>
  <si>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</si>
  <si>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</si>
  <si>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</si>
  <si>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</si>
  <si>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</si>
  <si>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</si>
  <si>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</si>
  <si>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</si>
  <si>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</si>
  <si>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</si>
  <si>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</si>
  <si>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</si>
  <si>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</si>
  <si>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</si>
  <si>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</si>
  <si>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</si>
  <si>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</si>
  <si>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</si>
  <si>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</si>
  <si>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</si>
  <si>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</si>
  <si>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</si>
  <si>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</si>
  <si>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</si>
  <si>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</si>
  <si>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</si>
  <si>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</si>
  <si>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</si>
  <si>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</si>
  <si>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</si>
  <si>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</si>
  <si>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</si>
  <si>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</si>
  <si>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</si>
  <si>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</si>
  <si>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</si>
  <si>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</si>
  <si>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</si>
  <si>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</si>
  <si>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</si>
  <si>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</si>
  <si>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</si>
  <si>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</si>
  <si>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</si>
  <si>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</si>
  <si>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</si>
  <si>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</si>
  <si>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</si>
  <si>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</si>
  <si>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</si>
  <si>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</si>
  <si>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</si>
  <si>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</si>
  <si>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</si>
  <si>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</si>
  <si>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</si>
  <si>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</si>
  <si>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</si>
  <si>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</si>
  <si>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</si>
  <si>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</si>
  <si>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</si>
  <si>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</si>
  <si>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</si>
  <si>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</si>
  <si>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</si>
  <si>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</si>
  <si>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</si>
  <si>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</si>
  <si>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</si>
  <si>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</si>
  <si>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</si>
  <si>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</si>
  <si>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</si>
  <si>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</si>
  <si>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</si>
  <si>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</si>
  <si>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</si>
  <si>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</si>
  <si>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</si>
  <si>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</si>
  <si>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</si>
  <si>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</si>
  <si>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</si>
  <si>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</si>
  <si>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</si>
  <si>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</si>
  <si>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</si>
  <si>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</si>
  <si>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</si>
  <si>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</si>
  <si>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</si>
  <si>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</si>
  <si>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</si>
  <si>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</si>
  <si>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</si>
  <si>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</si>
  <si>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</si>
  <si>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</si>
  <si>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</si>
  <si>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</si>
  <si>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</si>
  <si>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</si>
  <si>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</si>
  <si>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</si>
  <si>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</si>
  <si>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</si>
  <si>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</si>
  <si>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</si>
  <si>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</si>
  <si>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</si>
  <si>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</si>
  <si>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</si>
  <si>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</si>
  <si>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</si>
  <si>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</si>
  <si>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</si>
  <si>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</si>
  <si>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</si>
  <si>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</si>
  <si>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</si>
  <si>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</si>
  <si>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</si>
  <si>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</si>
  <si>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</si>
  <si>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</si>
  <si>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</si>
  <si>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</si>
  <si>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</si>
  <si>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</si>
  <si>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</si>
  <si>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</si>
  <si>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</si>
  <si>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</si>
  <si>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</si>
  <si>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</si>
  <si>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</si>
  <si>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</si>
  <si>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</si>
  <si>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</si>
  <si>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</si>
  <si>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</si>
  <si>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</si>
  <si>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</si>
  <si>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</si>
  <si>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</si>
  <si>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</si>
  <si>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</si>
  <si>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</si>
  <si>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</si>
  <si>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</si>
  <si>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</si>
  <si>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</si>
  <si>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</si>
  <si>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</si>
  <si>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</si>
  <si>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</si>
  <si>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</si>
  <si>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</si>
  <si>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</si>
  <si>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</si>
  <si>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</si>
  <si>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</si>
  <si>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</si>
  <si>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</si>
  <si>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</si>
  <si>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</si>
  <si>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</si>
  <si>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</si>
  <si>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</si>
  <si>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</si>
  <si>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</si>
  <si>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</si>
  <si>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</si>
  <si>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</si>
  <si>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</si>
  <si>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</si>
  <si>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</si>
  <si>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</si>
  <si>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</si>
  <si>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</si>
  <si>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</si>
  <si>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</si>
  <si>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</si>
  <si>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</si>
  <si>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</si>
  <si>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</si>
  <si>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</si>
  <si>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</si>
  <si>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</si>
  <si>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</si>
  <si>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</si>
  <si>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</si>
  <si>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</si>
  <si>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</si>
  <si>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</si>
  <si>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</si>
  <si>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</si>
  <si>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</si>
  <si>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</si>
  <si>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</si>
  <si>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</si>
  <si>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</si>
  <si>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</si>
  <si>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</si>
  <si>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</si>
  <si>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</si>
  <si>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</si>
  <si>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</si>
  <si>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</si>
  <si>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</si>
  <si>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</si>
  <si>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</si>
  <si>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</si>
  <si>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</si>
  <si>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</si>
  <si>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</si>
  <si>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</si>
  <si>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</si>
  <si>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</si>
  <si>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</si>
  <si>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</si>
  <si>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</si>
  <si>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</si>
  <si>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</si>
  <si>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</si>
  <si>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</si>
  <si>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</si>
  <si>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</si>
  <si>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</si>
  <si>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</si>
  <si>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</si>
  <si>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</si>
  <si>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</si>
  <si>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</si>
  <si>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</si>
  <si>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</si>
  <si>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</si>
  <si>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</si>
  <si>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</si>
  <si>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</si>
  <si>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</si>
  <si>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</si>
  <si>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</si>
  <si>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</si>
  <si>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</si>
  <si>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</si>
  <si>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</si>
  <si>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</si>
  <si>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</si>
  <si>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</si>
  <si>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</si>
  <si>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</si>
  <si>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</si>
  <si>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</si>
  <si>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</si>
  <si>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</si>
  <si>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</si>
  <si>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</si>
  <si>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</si>
  <si>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</si>
  <si>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</si>
  <si>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</si>
  <si>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</si>
  <si>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</si>
  <si>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</si>
  <si>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</si>
  <si>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</si>
  <si>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</si>
  <si>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</si>
  <si>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</si>
  <si>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</si>
  <si>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</si>
  <si>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</si>
  <si>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</si>
  <si>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</si>
  <si>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</si>
  <si>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</si>
  <si>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</si>
  <si>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</si>
  <si>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</si>
  <si>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</si>
  <si>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</si>
  <si>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</si>
  <si>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</si>
  <si>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</si>
  <si>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</si>
  <si>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</si>
  <si>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</si>
  <si>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</si>
  <si>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</si>
  <si>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</si>
  <si>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</si>
  <si>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</si>
  <si>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</si>
  <si>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</si>
  <si>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</si>
  <si>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</si>
  <si>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</si>
  <si>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</si>
  <si>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</si>
  <si>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</si>
  <si>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</si>
  <si>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</si>
  <si>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</si>
  <si>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</si>
  <si>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</si>
  <si>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</si>
  <si>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</si>
  <si>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</si>
  <si>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</si>
  <si>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</si>
  <si>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</si>
  <si>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</si>
  <si>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</si>
  <si>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</si>
  <si>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</si>
  <si>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</si>
  <si>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</si>
  <si>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</si>
  <si>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</si>
  <si>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</si>
  <si>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</si>
  <si>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</si>
  <si>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</si>
  <si>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</si>
  <si>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</si>
  <si>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</si>
  <si>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</si>
  <si>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</si>
  <si>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</si>
  <si>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</si>
  <si>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</si>
  <si>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</si>
  <si>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</si>
  <si>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</si>
  <si>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</si>
  <si>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</si>
  <si>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</si>
  <si>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</si>
  <si>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</si>
  <si>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</si>
  <si>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</si>
  <si>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</si>
  <si>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</si>
  <si>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</si>
  <si>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</si>
  <si>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</si>
  <si>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</si>
  <si>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</si>
  <si>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</si>
  <si>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</si>
  <si>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</si>
  <si>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</si>
  <si>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</si>
  <si>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</si>
  <si>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</si>
  <si>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</si>
  <si>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</si>
  <si>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</si>
  <si>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</si>
  <si>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</si>
  <si>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</si>
  <si>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</si>
  <si>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</si>
  <si>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</si>
  <si>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</si>
  <si>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</si>
  <si>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</si>
  <si>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</si>
  <si>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</si>
  <si>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</si>
  <si>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</si>
  <si>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</si>
  <si>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</si>
  <si>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</si>
  <si>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</si>
  <si>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</si>
  <si>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</si>
  <si>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</si>
  <si>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</si>
  <si>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</si>
  <si>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</si>
  <si>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</si>
  <si>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</si>
  <si>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</si>
  <si>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</si>
  <si>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</si>
  <si>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</si>
  <si>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</si>
  <si>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</si>
  <si>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</si>
  <si>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</si>
  <si>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</si>
  <si>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</si>
  <si>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</si>
  <si>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</si>
  <si>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</si>
  <si>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</si>
  <si>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</si>
  <si>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</si>
  <si>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</si>
  <si>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</si>
  <si>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</si>
  <si>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</si>
  <si>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</si>
  <si>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</si>
  <si>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</si>
  <si>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</si>
  <si>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</si>
  <si>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</si>
  <si>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</si>
  <si>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</si>
  <si>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</si>
  <si>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</si>
  <si>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</si>
  <si>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</si>
  <si>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</si>
  <si>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</si>
  <si>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</si>
  <si>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</si>
  <si>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</si>
  <si>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</si>
  <si>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</si>
  <si>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</si>
  <si>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</si>
  <si>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</si>
  <si>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</si>
  <si>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</si>
  <si>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</si>
  <si>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</si>
  <si>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</si>
  <si>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</si>
  <si>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</si>
  <si>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</si>
  <si>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</si>
  <si>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</si>
  <si>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</si>
  <si>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</si>
  <si>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</si>
  <si>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</si>
  <si>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</si>
  <si>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</si>
  <si>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</si>
  <si>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</si>
  <si>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</si>
  <si>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</si>
  <si>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</si>
  <si>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</si>
  <si>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</si>
  <si>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</si>
  <si>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</si>
  <si>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</si>
  <si>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</si>
  <si>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</si>
  <si>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</si>
  <si>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</si>
  <si>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</si>
  <si>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</si>
  <si>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</si>
  <si>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</si>
  <si>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</si>
  <si>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</si>
  <si>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</si>
  <si>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</si>
  <si>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</si>
  <si>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</si>
  <si>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</si>
  <si>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</si>
  <si>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</si>
  <si>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</si>
  <si>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</si>
  <si>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</si>
  <si>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</si>
  <si>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</si>
  <si>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</si>
  <si>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</si>
  <si>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</si>
  <si>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</si>
  <si>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</si>
  <si>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</si>
  <si>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</si>
  <si>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</si>
  <si>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</si>
  <si>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</si>
  <si>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</si>
  <si>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</si>
  <si>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</si>
  <si>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</si>
  <si>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</si>
  <si>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</si>
  <si>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</si>
  <si>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</si>
  <si>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</si>
  <si>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</si>
  <si>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</si>
  <si>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</si>
  <si>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</si>
  <si>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</si>
  <si>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</si>
  <si>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</si>
  <si>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</si>
  <si>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</si>
  <si>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</si>
  <si>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</si>
  <si>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</si>
  <si>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</si>
  <si>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</si>
  <si>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</si>
  <si>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</si>
  <si>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</si>
  <si>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</si>
  <si>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</si>
  <si>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</si>
  <si>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</si>
  <si>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</si>
  <si>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</si>
  <si>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</si>
  <si>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</si>
  <si>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</si>
  <si>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</si>
  <si>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</si>
  <si>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</si>
  <si>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</si>
  <si>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</si>
  <si>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</si>
  <si>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</si>
  <si>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</si>
  <si>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</si>
  <si>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</si>
  <si>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</si>
  <si>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</si>
  <si>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</si>
  <si>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</si>
  <si>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</si>
  <si>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</si>
  <si>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</si>
  <si>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</si>
  <si>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</si>
  <si>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</si>
  <si>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</si>
  <si>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</si>
  <si>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</si>
  <si>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</si>
  <si>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</si>
  <si>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</si>
  <si>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</si>
  <si>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</si>
  <si>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</si>
  <si>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</si>
  <si>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</si>
  <si>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</si>
  <si>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</si>
  <si>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</si>
  <si>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</si>
  <si>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</si>
  <si>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</si>
  <si>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</si>
  <si>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</si>
  <si>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</si>
  <si>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</si>
  <si>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</si>
  <si>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</si>
  <si>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</si>
  <si>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</si>
  <si>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</si>
  <si>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</si>
  <si>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</si>
  <si>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</si>
  <si>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</si>
  <si>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</si>
  <si>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</si>
  <si>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</si>
  <si>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</si>
  <si>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</si>
  <si>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</si>
  <si>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</si>
  <si>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</si>
  <si>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</si>
  <si>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</si>
  <si>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</si>
  <si>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</si>
  <si>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</si>
  <si>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</si>
  <si>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</si>
  <si>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</si>
  <si>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</si>
  <si>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</si>
  <si>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</si>
  <si>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</si>
  <si>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</si>
  <si>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</si>
  <si>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</si>
  <si>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</si>
  <si>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</si>
  <si>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</si>
  <si>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</si>
  <si>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</si>
  <si>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</si>
  <si>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</si>
  <si>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</si>
  <si>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</si>
  <si>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</si>
  <si>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</si>
  <si>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</si>
  <si>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</si>
  <si>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</si>
  <si>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</si>
  <si>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</si>
  <si>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</si>
  <si>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</si>
  <si>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</si>
  <si>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</si>
  <si>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</si>
  <si>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</si>
  <si>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</si>
  <si>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</si>
  <si>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</si>
  <si>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</si>
  <si>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</si>
  <si>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</si>
  <si>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</si>
  <si>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</si>
  <si>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</si>
  <si>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</si>
  <si>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</si>
  <si>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</si>
  <si>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</si>
  <si>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</si>
  <si>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</si>
  <si>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</si>
  <si>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</si>
  <si>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</si>
  <si>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</si>
  <si>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</si>
  <si>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</si>
  <si>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</si>
  <si>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</si>
  <si>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</si>
  <si>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</si>
  <si>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</si>
  <si>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</si>
  <si>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</si>
  <si>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</si>
  <si>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</si>
  <si>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</si>
  <si>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</si>
  <si>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</si>
  <si>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</si>
  <si>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</si>
  <si>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</si>
  <si>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</si>
  <si>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</si>
  <si>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</si>
  <si>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</si>
  <si>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</si>
  <si>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</si>
  <si>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</si>
  <si>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</si>
  <si>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</si>
  <si>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</si>
  <si>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</si>
  <si>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</si>
  <si>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</si>
  <si>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</si>
  <si>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</si>
  <si>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</si>
  <si>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</si>
  <si>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</si>
  <si>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</si>
  <si>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</si>
  <si>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</si>
  <si>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</si>
  <si>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</si>
  <si>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</si>
  <si>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</si>
  <si>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</si>
  <si>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</si>
  <si>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</si>
  <si>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</si>
  <si>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</si>
  <si>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</si>
  <si>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</si>
  <si>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</si>
  <si>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</si>
  <si>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</si>
  <si>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</si>
  <si>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</si>
  <si>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</si>
  <si>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</si>
  <si>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</si>
  <si>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</si>
  <si>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</si>
  <si>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</si>
  <si>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</si>
  <si>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</si>
  <si>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</si>
  <si>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</si>
  <si>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</si>
  <si>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</si>
  <si>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</si>
  <si>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</si>
  <si>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</si>
  <si>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</si>
  <si>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</si>
  <si>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</si>
  <si>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</si>
  <si>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</si>
  <si>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</si>
  <si>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</si>
  <si>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</si>
  <si>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</si>
  <si>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</si>
  <si>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</si>
  <si>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</si>
  <si>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</si>
  <si>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</si>
  <si>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</si>
  <si>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</si>
  <si>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</si>
  <si>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</si>
  <si>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</si>
  <si>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</si>
  <si>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</si>
  <si>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</si>
  <si>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</si>
  <si>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</si>
  <si>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</si>
  <si>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</si>
  <si>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</si>
  <si>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</si>
  <si>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</si>
  <si>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</si>
  <si>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</si>
  <si>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</si>
  <si>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</si>
  <si>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</si>
  <si>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</si>
  <si>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</si>
  <si>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</si>
  <si>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</si>
  <si>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</si>
  <si>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</si>
  <si>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</si>
  <si>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</si>
  <si>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</si>
  <si>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</si>
  <si>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</si>
  <si>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</si>
  <si>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</si>
  <si>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</si>
  <si>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</si>
  <si>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</si>
  <si>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</si>
  <si>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</si>
  <si>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</si>
  <si>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</si>
  <si>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</si>
  <si>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</si>
  <si>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</si>
  <si>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</si>
  <si>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</si>
  <si>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</si>
  <si>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</si>
  <si>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</si>
  <si>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</si>
  <si>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</si>
  <si>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</si>
  <si>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</si>
  <si>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</si>
  <si>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</si>
  <si>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</si>
  <si>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</si>
  <si>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</si>
  <si>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</si>
  <si>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</si>
  <si>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</si>
  <si>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</si>
  <si>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</si>
  <si>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</si>
  <si>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</si>
  <si>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</si>
  <si>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</si>
  <si>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</si>
  <si>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</si>
  <si>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</si>
  <si>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</si>
  <si>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</si>
  <si>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</si>
  <si>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</si>
  <si>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</si>
  <si>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</si>
  <si>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</si>
  <si>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</si>
  <si>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</si>
  <si>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</si>
  <si>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</si>
  <si>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</si>
  <si>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</si>
  <si>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</si>
  <si>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</si>
  <si>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</si>
  <si>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</si>
  <si>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</si>
  <si>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</si>
  <si>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</si>
  <si>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</si>
  <si>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</si>
  <si>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</si>
  <si>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</si>
  <si>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</si>
  <si>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</si>
  <si>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</si>
  <si>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</si>
  <si>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</si>
  <si>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</si>
  <si>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</si>
  <si>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</si>
  <si>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</si>
  <si>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</si>
  <si>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</si>
  <si>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</si>
  <si>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</si>
  <si>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</si>
  <si>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</si>
  <si>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</si>
  <si>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</si>
  <si>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</si>
  <si>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</si>
  <si>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</si>
  <si>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</si>
  <si>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</si>
  <si>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</si>
  <si>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</si>
  <si>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</si>
  <si>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</si>
  <si>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</si>
  <si>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</si>
  <si>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</si>
  <si>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</si>
  <si>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</si>
  <si>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</si>
  <si>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</si>
  <si>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</si>
  <si>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</si>
  <si>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</si>
  <si>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</si>
  <si>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</si>
  <si>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</si>
  <si>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</si>
  <si>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</si>
  <si>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</si>
  <si>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</si>
  <si>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</si>
  <si>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</si>
  <si>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</si>
  <si>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</si>
  <si>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</si>
  <si>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</si>
  <si>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</si>
  <si>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</si>
  <si>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</si>
  <si>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</si>
  <si>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</si>
  <si>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</si>
  <si>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</si>
  <si>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</si>
  <si>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</si>
  <si>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</si>
  <si>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</si>
  <si>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</si>
  <si>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</si>
  <si>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</si>
  <si>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</si>
  <si>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</si>
  <si>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</si>
  <si>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</si>
  <si>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</si>
  <si>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</si>
  <si>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</si>
  <si>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</si>
  <si>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</si>
  <si>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</si>
  <si>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</si>
  <si>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</si>
  <si>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</si>
  <si>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</si>
  <si>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</si>
  <si>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</si>
  <si>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</si>
  <si>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</si>
  <si>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</si>
  <si>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</si>
  <si>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</si>
  <si>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</si>
  <si>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</si>
  <si>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</si>
  <si>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</si>
  <si>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</si>
  <si>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</si>
  <si>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</si>
  <si>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</si>
  <si>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</si>
  <si>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</si>
  <si>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</si>
  <si>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</si>
  <si>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</si>
  <si>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</si>
  <si>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</si>
  <si>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</si>
  <si>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</si>
  <si>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</si>
  <si>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</si>
  <si>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</si>
  <si>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</si>
  <si>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</si>
  <si>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</si>
  <si>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</si>
  <si>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</si>
  <si>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</si>
  <si>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</si>
  <si>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</si>
  <si>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</si>
  <si>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</si>
  <si>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</si>
  <si>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</si>
  <si>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</si>
  <si>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</si>
  <si>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</si>
  <si>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</si>
  <si>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</si>
  <si>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</si>
  <si>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</si>
  <si>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</si>
  <si>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</si>
  <si>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</si>
  <si>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</si>
  <si>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</si>
  <si>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</si>
  <si>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</si>
  <si>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</si>
  <si>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</si>
  <si>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</si>
  <si>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</si>
  <si>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</si>
  <si>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</si>
  <si>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</si>
  <si>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</si>
  <si>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</si>
  <si>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</si>
  <si>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</si>
  <si>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</si>
  <si>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</si>
  <si>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</si>
  <si>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</si>
  <si>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</si>
  <si>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</si>
  <si>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</si>
  <si>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</si>
  <si>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</si>
  <si>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</si>
  <si>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</si>
  <si>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</si>
  <si>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</si>
  <si>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</si>
  <si>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</si>
  <si>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</si>
  <si>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</si>
  <si>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</si>
  <si>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</si>
  <si>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</si>
  <si>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</si>
  <si>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</si>
  <si>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</si>
  <si>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</si>
  <si>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</si>
  <si>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</si>
  <si>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</si>
  <si>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</si>
  <si>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</si>
  <si>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</si>
  <si>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</si>
  <si>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</si>
  <si>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</si>
  <si>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</si>
  <si>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</si>
  <si>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</si>
  <si>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</si>
  <si>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</si>
  <si>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</si>
  <si>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</si>
  <si>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</si>
  <si>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</si>
  <si>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</si>
  <si>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</si>
  <si>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</si>
  <si>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</si>
  <si>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</si>
  <si>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</si>
  <si>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</si>
  <si>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</si>
  <si>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</si>
  <si>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</si>
  <si>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</si>
  <si>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</si>
  <si>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</si>
  <si>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</si>
  <si>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</si>
  <si>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</si>
  <si>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</si>
  <si>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</si>
  <si>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</si>
  <si>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</si>
  <si>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</si>
  <si>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</si>
  <si>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</si>
  <si>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</si>
  <si>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</si>
  <si>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</si>
  <si>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</si>
  <si>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</si>
  <si>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</si>
  <si>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</si>
  <si>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</si>
  <si>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</si>
  <si>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</si>
  <si>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</si>
  <si>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</si>
  <si>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</si>
  <si>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</si>
  <si>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</si>
  <si>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</si>
  <si>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</si>
  <si>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</si>
  <si>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</si>
  <si>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</si>
  <si>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</si>
  <si>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</si>
  <si>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</si>
  <si>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</si>
  <si>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</si>
  <si>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</si>
  <si>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</si>
  <si>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</si>
  <si>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</si>
  <si>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</si>
  <si>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</si>
  <si>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</si>
  <si>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</si>
  <si>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</si>
  <si>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</si>
  <si>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</si>
  <si>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</si>
  <si>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</si>
  <si>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</si>
  <si>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</si>
  <si>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</si>
  <si>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</si>
  <si>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</si>
  <si>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</si>
  <si>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</si>
  <si>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</si>
  <si>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</si>
  <si>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</si>
  <si>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</si>
  <si>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</si>
  <si>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</si>
  <si>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</si>
  <si>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</si>
  <si>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</si>
  <si>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</si>
  <si>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</si>
  <si>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</si>
  <si>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</si>
  <si>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</si>
  <si>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</si>
  <si>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</si>
  <si>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</si>
  <si>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</si>
  <si>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</si>
  <si>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</si>
  <si>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</si>
  <si>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</si>
  <si>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</si>
  <si>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</si>
  <si>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</si>
  <si>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</si>
  <si>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</si>
  <si>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</si>
  <si>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</si>
  <si>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</si>
  <si>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</si>
  <si>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</si>
  <si>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</si>
  <si>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</si>
  <si>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</si>
  <si>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</si>
  <si>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</si>
  <si>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</si>
  <si>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</si>
  <si>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</si>
  <si>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</si>
  <si>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</si>
  <si>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</si>
  <si>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</si>
  <si>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</si>
  <si>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</si>
  <si>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</si>
  <si>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</si>
  <si>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</si>
  <si>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</si>
  <si>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</si>
  <si>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</si>
  <si>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</si>
  <si>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</si>
  <si>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</si>
  <si>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</si>
  <si>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</si>
  <si>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</si>
  <si>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</si>
  <si>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</si>
  <si>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</si>
  <si>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</si>
  <si>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</si>
  <si>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</si>
  <si>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</si>
  <si>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</si>
  <si>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</si>
  <si>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</si>
  <si>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</si>
  <si>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</si>
  <si>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</si>
  <si>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</si>
  <si>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</si>
  <si>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</si>
  <si>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</si>
  <si>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</si>
  <si>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</si>
  <si>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</si>
  <si>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</si>
  <si>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</si>
  <si>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</si>
  <si>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</si>
  <si>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</si>
  <si>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</si>
  <si>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</si>
  <si>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</si>
  <si>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</si>
  <si>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</si>
  <si>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</si>
  <si>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</si>
  <si>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</si>
  <si>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</si>
  <si>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</si>
  <si>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</si>
  <si>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</si>
  <si>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</si>
  <si>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</si>
  <si>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</si>
  <si>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</si>
  <si>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</si>
  <si>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</si>
  <si>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</si>
  <si>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</si>
  <si>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</si>
  <si>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</si>
  <si>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</si>
  <si>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</si>
  <si>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</si>
  <si>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</si>
  <si>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</si>
  <si>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</si>
  <si>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</si>
  <si>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</si>
  <si>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</si>
  <si>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</si>
  <si>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</si>
  <si>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</si>
  <si>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</si>
  <si>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</si>
  <si>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</si>
  <si>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</si>
  <si>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</si>
  <si>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</si>
  <si>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</si>
  <si>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</si>
  <si>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</si>
  <si>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</si>
  <si>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</si>
  <si>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</si>
  <si>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</si>
  <si>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</si>
  <si>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</si>
  <si>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</si>
  <si>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</si>
  <si>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</si>
  <si>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</si>
  <si>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</si>
  <si>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</si>
  <si>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</si>
  <si>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</si>
  <si>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</si>
  <si>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</si>
  <si>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</si>
  <si>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</si>
  <si>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</si>
  <si>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</si>
  <si>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</si>
  <si>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</si>
  <si>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</si>
  <si>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</si>
  <si>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</si>
  <si>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</si>
  <si>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</si>
  <si>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</si>
  <si>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</si>
  <si>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</si>
  <si>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</si>
  <si>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</si>
  <si>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</si>
  <si>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</si>
  <si>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</si>
  <si>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</si>
  <si>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</si>
  <si>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</si>
  <si>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</si>
  <si>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</si>
  <si>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</si>
  <si>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</si>
  <si>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</si>
  <si>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</si>
  <si>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</si>
  <si>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</si>
  <si>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</si>
  <si>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</si>
  <si>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</si>
  <si>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</si>
  <si>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</si>
  <si>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</si>
  <si>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</si>
  <si>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</si>
  <si>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</si>
  <si>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</si>
  <si>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</si>
  <si>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</si>
  <si>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</si>
  <si>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</si>
  <si>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</si>
  <si>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</si>
  <si>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</si>
  <si>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</si>
  <si>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</si>
  <si>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</si>
  <si>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</si>
  <si>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</si>
  <si>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</si>
  <si>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</si>
  <si>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</si>
  <si>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</si>
  <si>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</si>
  <si>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</si>
  <si>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</si>
  <si>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</si>
  <si>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</si>
  <si>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</si>
  <si>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</si>
  <si>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</si>
  <si>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</si>
  <si>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</si>
  <si>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</si>
  <si>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</si>
  <si>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</si>
  <si>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</si>
  <si>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</si>
  <si>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</si>
  <si>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</si>
  <si>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</si>
  <si>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</si>
  <si>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</si>
  <si>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</si>
  <si>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</si>
  <si>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</si>
  <si>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</si>
  <si>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</si>
  <si>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</si>
  <si>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</si>
  <si>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</si>
  <si>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</si>
  <si>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</si>
  <si>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</si>
  <si>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</si>
  <si>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</si>
  <si>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</si>
  <si>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</si>
  <si>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</si>
  <si>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</si>
  <si>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</si>
  <si>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</si>
  <si>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</si>
  <si>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</si>
  <si>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</si>
  <si>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</si>
  <si>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</si>
  <si>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</si>
  <si>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</si>
  <si>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</si>
  <si>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</si>
  <si>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</si>
  <si>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</si>
  <si>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</si>
  <si>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</si>
  <si>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</si>
  <si>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</si>
  <si>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</si>
  <si>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</si>
  <si>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</si>
  <si>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</si>
  <si>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</si>
  <si>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</si>
  <si>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</si>
  <si>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</si>
  <si>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</si>
  <si>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</si>
  <si>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</si>
  <si>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</si>
  <si>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</si>
  <si>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</si>
  <si>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</si>
  <si>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</si>
  <si>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</si>
  <si>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</si>
  <si>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</si>
  <si>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</si>
  <si>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</si>
  <si>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</si>
  <si>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</si>
  <si>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</si>
  <si>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</si>
  <si>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</si>
  <si>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</si>
  <si>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</si>
  <si>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</si>
  <si>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</si>
  <si>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</si>
  <si>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</si>
  <si>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</si>
  <si>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</si>
  <si>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</si>
  <si>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</si>
  <si>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</si>
  <si>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</si>
  <si>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</si>
  <si>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</si>
  <si>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</si>
  <si>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</si>
  <si>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</si>
  <si>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</si>
  <si>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</si>
  <si>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</si>
  <si>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</si>
  <si>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</si>
  <si>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</si>
  <si>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</si>
  <si>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</si>
  <si>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</si>
  <si>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</si>
  <si>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</si>
  <si>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</si>
  <si>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</si>
  <si>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</si>
  <si>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</si>
  <si>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</si>
  <si>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</si>
  <si>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</si>
  <si>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</si>
  <si>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</si>
  <si>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</si>
  <si>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</si>
  <si>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</si>
  <si>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</si>
  <si>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</si>
  <si>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</si>
  <si>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</si>
  <si>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</si>
  <si>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</si>
  <si>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</si>
  <si>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</si>
  <si>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</si>
  <si>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</si>
  <si>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</si>
  <si>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</si>
  <si>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</si>
  <si>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</si>
  <si>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</si>
  <si>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</si>
  <si>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</si>
  <si>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</si>
  <si>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</si>
  <si>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</si>
  <si>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</si>
  <si>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</si>
  <si>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</si>
  <si>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</si>
  <si>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</si>
  <si>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</si>
  <si>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</si>
  <si>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</si>
  <si>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</si>
  <si>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</si>
  <si>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</si>
  <si>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</si>
  <si>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</si>
  <si>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</si>
  <si>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</si>
  <si>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</si>
  <si>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</si>
  <si>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</si>
  <si>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</si>
  <si>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</si>
  <si>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</si>
  <si>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</si>
  <si>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</si>
  <si>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</si>
  <si>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</si>
  <si>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</si>
  <si>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</si>
  <si>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</si>
  <si>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</si>
  <si>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</si>
  <si>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</si>
  <si>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</si>
  <si>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</si>
  <si>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</si>
  <si>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</si>
  <si>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</si>
  <si>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</si>
  <si>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</si>
  <si>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</si>
  <si>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</si>
  <si>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</si>
  <si>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</si>
  <si>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</si>
  <si>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</si>
  <si>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</si>
  <si>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</si>
  <si>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</si>
  <si>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</si>
  <si>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</si>
  <si>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</si>
  <si>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</si>
  <si>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</si>
  <si>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</si>
  <si>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</si>
  <si>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</si>
  <si>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</si>
  <si>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</si>
  <si>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</si>
  <si>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</si>
  <si>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</si>
  <si>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</si>
  <si>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</si>
  <si>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</si>
  <si>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</si>
  <si>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</si>
  <si>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</si>
  <si>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</si>
  <si>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</si>
  <si>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</si>
  <si>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</si>
  <si>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</si>
  <si>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</si>
  <si>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</si>
  <si>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</si>
  <si>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</si>
  <si>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</si>
  <si>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</si>
  <si>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</si>
  <si>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</si>
  <si>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</si>
  <si>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</si>
  <si>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</si>
  <si>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</si>
  <si>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</si>
  <si>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</si>
  <si>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</si>
  <si>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</si>
  <si>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</si>
  <si>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</si>
  <si>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</si>
  <si>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</si>
  <si>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</si>
  <si>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</si>
  <si>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</si>
  <si>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</si>
  <si>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</si>
  <si>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</si>
  <si>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</si>
  <si>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</si>
  <si>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</si>
  <si>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</si>
  <si>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</si>
  <si>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</si>
  <si>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</si>
  <si>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</si>
  <si>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</si>
  <si>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</si>
  <si>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</si>
  <si>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</si>
  <si>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</si>
  <si>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</si>
  <si>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</si>
  <si>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</si>
  <si>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</si>
  <si>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</si>
  <si>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</si>
  <si>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</si>
  <si>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</si>
  <si>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</si>
  <si>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</si>
  <si>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</si>
  <si>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</si>
  <si>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</si>
  <si>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</si>
  <si>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</si>
  <si>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</si>
  <si>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</si>
  <si>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</si>
  <si>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</si>
  <si>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</si>
  <si>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</si>
  <si>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</si>
  <si>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</si>
  <si>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</si>
  <si>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</si>
  <si>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</si>
  <si>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</si>
  <si>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</si>
  <si>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</si>
  <si>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</si>
  <si>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</si>
  <si>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</si>
  <si>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</si>
  <si>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</si>
  <si>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</si>
  <si>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</si>
  <si>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</si>
  <si>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</si>
  <si>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</si>
  <si>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</si>
  <si>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</si>
  <si>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</si>
  <si>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</si>
  <si>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</si>
  <si>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</si>
  <si>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</si>
  <si>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</si>
  <si>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</si>
  <si>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</si>
  <si>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</si>
  <si>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</si>
  <si>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</si>
  <si>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</si>
  <si>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</si>
  <si>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</si>
  <si>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</si>
  <si>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</si>
  <si>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</si>
  <si>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</si>
  <si>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</si>
  <si>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</si>
  <si>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</si>
  <si>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</si>
  <si>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</si>
  <si>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</si>
  <si>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</si>
  <si>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</si>
  <si>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</si>
  <si>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</si>
  <si>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</si>
  <si>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</si>
  <si>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</si>
  <si>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</si>
  <si>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</si>
  <si>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</si>
  <si>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</si>
  <si>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</si>
  <si>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</si>
  <si>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</si>
  <si>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</si>
  <si>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</si>
  <si>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</si>
  <si>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</si>
  <si>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</si>
  <si>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</si>
  <si>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</si>
  <si>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</si>
  <si>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</si>
  <si>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</si>
  <si>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</si>
  <si>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</si>
  <si>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</si>
  <si>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</si>
  <si>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</si>
  <si>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</si>
  <si>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</si>
  <si>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</si>
  <si>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</si>
  <si>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</si>
  <si>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</si>
  <si>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</si>
  <si>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</si>
  <si>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</si>
  <si>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</si>
  <si>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</si>
  <si>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</si>
  <si>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</si>
  <si>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</si>
  <si>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</si>
  <si>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</si>
  <si>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</si>
  <si>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</si>
  <si>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</si>
  <si>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</si>
  <si>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</si>
  <si>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</si>
  <si>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</si>
  <si>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</si>
  <si>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</si>
  <si>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</si>
  <si>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</si>
  <si>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</si>
  <si>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</si>
  <si>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</si>
  <si>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</si>
  <si>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</si>
  <si>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</si>
  <si>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</si>
  <si>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</si>
  <si>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</si>
  <si>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</si>
  <si>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</si>
  <si>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</si>
  <si>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</si>
  <si>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</si>
  <si>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</si>
  <si>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</si>
  <si>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</si>
  <si>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</si>
  <si>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</si>
  <si>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</si>
  <si>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</si>
  <si>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</si>
  <si>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</si>
  <si>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</si>
  <si>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</si>
  <si>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</si>
  <si>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</si>
  <si>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</si>
  <si>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</si>
  <si>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</si>
  <si>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</si>
  <si>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</si>
  <si>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</si>
  <si>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</si>
  <si>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</si>
  <si>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</si>
  <si>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</si>
  <si>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</si>
  <si>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</si>
  <si>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</si>
  <si>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</si>
  <si>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</si>
  <si>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</si>
  <si>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</si>
  <si>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</si>
  <si>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</si>
  <si>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</si>
  <si>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</si>
  <si>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</si>
  <si>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</si>
  <si>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</si>
  <si>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</si>
  <si>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</si>
  <si>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</si>
  <si>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</si>
  <si>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</si>
  <si>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</si>
  <si>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</si>
  <si>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</si>
  <si>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</si>
  <si>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</si>
  <si>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</si>
  <si>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</si>
  <si>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</si>
  <si>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</si>
  <si>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</si>
  <si>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</si>
  <si>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</si>
  <si>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</si>
  <si>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</si>
  <si>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</si>
  <si>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</si>
  <si>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</si>
  <si>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</si>
  <si>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</si>
  <si>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</si>
  <si>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</si>
  <si>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</si>
  <si>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</si>
  <si>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</si>
  <si>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</si>
  <si>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</si>
  <si>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</si>
  <si>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</si>
  <si>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</si>
  <si>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</si>
  <si>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</si>
  <si>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</si>
  <si>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</si>
  <si>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</si>
  <si>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</si>
  <si>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</si>
  <si>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</si>
  <si>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</si>
  <si>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</si>
  <si>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</si>
  <si>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</si>
  <si>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</si>
  <si>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</si>
  <si>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</si>
  <si>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</si>
  <si>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</si>
  <si>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</si>
  <si>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</si>
  <si>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</si>
  <si>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</si>
  <si>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</si>
  <si>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</si>
  <si>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</si>
  <si>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</si>
  <si>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</si>
  <si>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</si>
  <si>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</si>
  <si>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</si>
  <si>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</si>
  <si>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</si>
  <si>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</si>
  <si>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</si>
  <si>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</si>
  <si>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</si>
  <si>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</si>
  <si>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</si>
  <si>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</si>
  <si>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</si>
  <si>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</si>
  <si>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</si>
  <si>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</si>
  <si>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</si>
  <si>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</si>
  <si>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</si>
  <si>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</si>
  <si>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</si>
  <si>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</si>
  <si>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</si>
  <si>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</si>
  <si>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</si>
  <si>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</si>
  <si>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</si>
  <si>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</si>
  <si>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</si>
  <si>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</si>
  <si>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</si>
  <si>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</si>
  <si>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</si>
  <si>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</si>
  <si>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</si>
  <si>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</si>
  <si>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</si>
  <si>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</si>
  <si>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</si>
  <si>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</si>
  <si>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</si>
  <si>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</si>
  <si>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</si>
  <si>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</si>
  <si>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</si>
  <si>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</si>
  <si>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</si>
  <si>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</si>
  <si>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</si>
  <si>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</si>
  <si>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</si>
  <si>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</si>
  <si>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</si>
  <si>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</si>
  <si>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</si>
  <si>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</si>
  <si>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</si>
  <si>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</si>
  <si>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</si>
  <si>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</si>
  <si>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</si>
  <si>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</si>
  <si>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</si>
  <si>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</si>
  <si>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</si>
  <si>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</si>
  <si>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</si>
  <si>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</si>
  <si>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</si>
  <si>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</si>
  <si>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</si>
  <si>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</si>
  <si>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</si>
  <si>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</si>
  <si>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</si>
  <si>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</si>
  <si>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</si>
  <si>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</si>
  <si>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</si>
  <si>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</si>
  <si>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</si>
  <si>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</si>
  <si>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</si>
  <si>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</si>
  <si>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</si>
  <si>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</si>
  <si>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</si>
  <si>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</si>
  <si>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</si>
  <si>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</si>
  <si>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</si>
  <si>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</si>
  <si>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</si>
  <si>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</si>
  <si>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</si>
  <si>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</si>
  <si>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</si>
  <si>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</si>
  <si>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</si>
  <si>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</si>
  <si>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</si>
  <si>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</si>
  <si>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</si>
  <si>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</si>
  <si>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</si>
  <si>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</si>
  <si>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</si>
  <si>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</si>
  <si>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</si>
  <si>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</si>
  <si>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</si>
  <si>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</si>
  <si>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</si>
  <si>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</si>
  <si>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</si>
  <si>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</si>
  <si>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</si>
  <si>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</si>
  <si>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</si>
  <si>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</si>
  <si>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</si>
  <si>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</si>
  <si>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</si>
  <si>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</si>
  <si>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</si>
  <si>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</si>
  <si>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</si>
  <si>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</si>
  <si>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</si>
  <si>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</si>
  <si>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</si>
  <si>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</si>
  <si>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</si>
  <si>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</si>
  <si>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</si>
  <si>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</si>
  <si>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</si>
  <si>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</si>
  <si>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</si>
  <si>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</si>
  <si>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</si>
  <si>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</si>
  <si>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</si>
  <si>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</si>
  <si>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</si>
  <si>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</si>
  <si>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</si>
  <si>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</si>
  <si>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</si>
  <si>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</si>
  <si>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</si>
  <si>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</si>
  <si>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</si>
  <si>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</si>
  <si>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</si>
  <si>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</si>
  <si>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</si>
  <si>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</si>
  <si>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</si>
  <si>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</si>
  <si>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</si>
  <si>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</si>
  <si>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</si>
  <si>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</si>
  <si>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</si>
  <si>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</si>
  <si>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</si>
  <si>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</si>
  <si>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</si>
  <si>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</si>
  <si>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</si>
  <si>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</si>
  <si>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</si>
  <si>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</si>
  <si>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</si>
  <si>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</si>
  <si>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</si>
  <si>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</si>
  <si>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</si>
  <si>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</si>
  <si>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</si>
  <si>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</si>
  <si>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</si>
  <si>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</si>
  <si>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</si>
  <si>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</si>
  <si>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</si>
  <si>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</si>
  <si>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</si>
  <si>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</si>
  <si>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</si>
  <si>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</si>
  <si>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</si>
  <si>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</si>
  <si>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</si>
  <si>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</si>
  <si>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</si>
  <si>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</si>
  <si>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</si>
  <si>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</si>
  <si>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</si>
  <si>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</si>
  <si>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</si>
  <si>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</si>
  <si>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</si>
  <si>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</si>
  <si>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</si>
  <si>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</si>
  <si>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</si>
  <si>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</si>
  <si>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</si>
  <si>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</si>
  <si>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</si>
  <si>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</si>
  <si>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</si>
  <si>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</si>
  <si>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</si>
  <si>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</si>
  <si>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</si>
  <si>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</si>
  <si>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</si>
  <si>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</si>
  <si>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</si>
  <si>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</si>
  <si>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</si>
  <si>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</si>
  <si>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</si>
  <si>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</si>
  <si>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</si>
  <si>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</si>
  <si>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</si>
  <si>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</si>
  <si>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</si>
  <si>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</si>
  <si>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</si>
  <si>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</si>
  <si>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</si>
  <si>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</si>
  <si>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</si>
  <si>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</si>
  <si>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</si>
  <si>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</si>
  <si>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</si>
  <si>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</si>
  <si>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</si>
  <si>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</si>
  <si>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</si>
  <si>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</si>
  <si>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</si>
  <si>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</si>
  <si>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</si>
  <si>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</si>
  <si>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</si>
  <si>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</si>
  <si>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</si>
  <si>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</si>
  <si>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</si>
  <si>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</si>
  <si>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</si>
  <si>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</si>
  <si>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</si>
  <si>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</si>
  <si>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</si>
  <si>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</si>
  <si>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</si>
  <si>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</si>
  <si>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</si>
  <si>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</si>
  <si>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</si>
  <si>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</si>
  <si>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</si>
  <si>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</si>
  <si>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</si>
  <si>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</si>
  <si>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</si>
  <si>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</si>
  <si>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</si>
  <si>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</si>
  <si>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</si>
  <si>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</si>
  <si>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</si>
  <si>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</si>
  <si>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</si>
  <si>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</si>
  <si>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</si>
  <si>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</si>
  <si>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</si>
  <si>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</si>
  <si>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</si>
  <si>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</si>
  <si>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</si>
  <si>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</si>
  <si>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</si>
  <si>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</si>
  <si>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</si>
  <si>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</si>
  <si>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</si>
  <si>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</si>
  <si>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</si>
  <si>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</si>
  <si>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</si>
  <si>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</si>
  <si>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</si>
  <si>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</si>
  <si>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</si>
  <si>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</si>
  <si>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</si>
  <si>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</si>
  <si>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</si>
  <si>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</si>
  <si>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</si>
  <si>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</si>
  <si>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</si>
  <si>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</si>
  <si>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</si>
  <si>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</si>
  <si>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</si>
  <si>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</si>
  <si>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</si>
  <si>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</si>
  <si>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</si>
  <si>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</si>
  <si>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</si>
  <si>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</si>
  <si>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</si>
  <si>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</si>
  <si>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</si>
  <si>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</si>
  <si>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</si>
  <si>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</si>
  <si>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</si>
  <si>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</si>
  <si>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</si>
  <si>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</si>
  <si>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</si>
  <si>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</si>
  <si>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</si>
  <si>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</si>
  <si>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</si>
  <si>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</si>
  <si>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</si>
  <si>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</si>
  <si>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</si>
  <si>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</si>
  <si>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</si>
  <si>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</si>
  <si>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</si>
  <si>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</si>
  <si>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</si>
  <si>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</si>
  <si>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</si>
  <si>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</si>
  <si>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</si>
  <si>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</si>
  <si>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</si>
  <si>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</si>
  <si>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</si>
  <si>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</si>
  <si>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</si>
  <si>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</si>
  <si>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</si>
  <si>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</si>
  <si>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</si>
  <si>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</si>
  <si>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</si>
  <si>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</si>
  <si>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</si>
  <si>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</si>
  <si>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</si>
  <si>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</si>
  <si>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</si>
  <si>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</si>
  <si>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</si>
  <si>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</si>
  <si>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</si>
  <si>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</si>
  <si>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</si>
  <si>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</si>
  <si>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</si>
  <si>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</si>
  <si>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</si>
  <si>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</si>
  <si>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</si>
  <si>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</si>
  <si>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</si>
  <si>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</si>
  <si>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</si>
  <si>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</si>
  <si>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</si>
  <si>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</si>
  <si>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</si>
  <si>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</si>
  <si>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</si>
  <si>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</si>
  <si>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</si>
  <si>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</si>
  <si>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</si>
  <si>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</si>
  <si>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</si>
  <si>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</si>
  <si>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</si>
  <si>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</si>
  <si>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</si>
  <si>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</si>
  <si>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</si>
  <si>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</si>
  <si>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</si>
  <si>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</si>
  <si>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</si>
  <si>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</si>
  <si>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</si>
  <si>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</si>
  <si>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</si>
  <si>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</si>
  <si>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</si>
  <si>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</si>
  <si>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</si>
  <si>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</si>
  <si>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</si>
  <si>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</si>
  <si>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</si>
  <si>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</si>
  <si>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</si>
  <si>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</si>
  <si>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</si>
  <si>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</si>
  <si>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</si>
  <si>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</si>
  <si>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</si>
  <si>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</si>
  <si>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</si>
  <si>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</si>
  <si>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</si>
  <si>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</si>
  <si>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</si>
  <si>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</si>
  <si>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</si>
  <si>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</si>
  <si>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</si>
  <si>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</si>
  <si>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</si>
  <si>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</si>
  <si>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</si>
  <si>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</si>
  <si>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</si>
  <si>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</si>
  <si>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</si>
  <si>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</si>
  <si>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</si>
  <si>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</si>
  <si>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</si>
  <si>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</si>
  <si>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</si>
  <si>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</si>
  <si>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</si>
  <si>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</si>
  <si>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</si>
  <si>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</si>
  <si>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</si>
  <si>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</si>
  <si>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</si>
  <si>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</si>
  <si>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</si>
  <si>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</si>
  <si>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</si>
  <si>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</si>
  <si>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</si>
  <si>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</si>
  <si>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</si>
  <si>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</si>
  <si>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</si>
  <si>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</si>
  <si>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</si>
  <si>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</si>
  <si>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</si>
  <si>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</si>
  <si>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</si>
  <si>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</si>
  <si>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</si>
  <si>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</si>
  <si>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</si>
  <si>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</si>
  <si>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</si>
  <si>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</si>
  <si>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</si>
  <si>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</si>
  <si>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</si>
  <si>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</si>
  <si>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</si>
  <si>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</si>
  <si>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</si>
  <si>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</si>
  <si>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</si>
  <si>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</si>
  <si>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</si>
  <si>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</si>
  <si>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</si>
  <si>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</si>
  <si>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</si>
  <si>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</si>
  <si>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</si>
  <si>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</si>
  <si>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</si>
  <si>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</si>
  <si>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</si>
  <si>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</si>
  <si>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</si>
  <si>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</si>
  <si>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</si>
  <si>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</si>
  <si>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</si>
  <si>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</si>
  <si>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</si>
  <si>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</si>
  <si>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</si>
  <si>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</si>
  <si>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</si>
  <si>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</si>
  <si>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</si>
  <si>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</si>
  <si>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</si>
  <si>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</si>
  <si>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</si>
  <si>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</si>
  <si>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</si>
  <si>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</si>
  <si>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</si>
  <si>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</si>
  <si>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</si>
  <si>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</si>
  <si>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</si>
  <si>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</si>
  <si>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</si>
  <si>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</si>
  <si>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</si>
  <si>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</si>
  <si>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</si>
  <si>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</si>
  <si>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</si>
  <si>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</si>
  <si>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</si>
  <si>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</si>
  <si>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</si>
  <si>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</si>
  <si>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</si>
  <si>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</si>
  <si>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</si>
  <si>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</si>
  <si>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</si>
  <si>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</si>
  <si>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</si>
  <si>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</si>
  <si>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</si>
  <si>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</si>
  <si>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</si>
  <si>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</si>
  <si>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</si>
  <si>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</si>
  <si>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</si>
  <si>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</si>
  <si>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</si>
  <si>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</si>
  <si>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</si>
  <si>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</si>
  <si>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</si>
  <si>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</si>
  <si>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</si>
  <si>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</si>
  <si>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</si>
  <si>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</si>
  <si>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</si>
  <si>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</si>
  <si>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</si>
  <si>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</si>
  <si>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</si>
  <si>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</si>
  <si>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</si>
  <si>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</si>
  <si>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</si>
  <si>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</si>
  <si>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</si>
  <si>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</si>
  <si>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</si>
  <si>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</si>
  <si>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</si>
  <si>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</si>
  <si>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</si>
  <si>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</si>
  <si>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</si>
  <si>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</si>
  <si>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</si>
  <si>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</si>
  <si>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</si>
  <si>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</si>
  <si>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</si>
  <si>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</si>
  <si>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</si>
  <si>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</si>
  <si>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</si>
  <si>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</si>
  <si>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</si>
  <si>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</si>
  <si>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</si>
  <si>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</si>
  <si>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</si>
  <si>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</si>
  <si>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</si>
  <si>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</si>
  <si>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</si>
  <si>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</si>
  <si>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</si>
  <si>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</si>
  <si>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</si>
  <si>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</si>
  <si>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</si>
  <si>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</si>
  <si>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</si>
  <si>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</si>
  <si>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</si>
  <si>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</si>
  <si>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</si>
  <si>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</si>
  <si>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</si>
  <si>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</si>
  <si>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</si>
  <si>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</si>
  <si>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</si>
  <si>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</si>
  <si>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</si>
  <si>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</si>
  <si>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</si>
  <si>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</si>
  <si>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</si>
  <si>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</si>
  <si>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</si>
  <si>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</si>
  <si>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</si>
  <si>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</si>
  <si>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</si>
  <si>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</si>
  <si>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</si>
  <si>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</si>
  <si>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</si>
  <si>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</si>
  <si>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</si>
  <si>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</si>
  <si>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</si>
  <si>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</si>
  <si>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</si>
  <si>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</si>
  <si>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</si>
  <si>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</si>
  <si>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</si>
  <si>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</si>
  <si>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</si>
  <si>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</si>
  <si>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</si>
  <si>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</si>
  <si>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</si>
  <si>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</si>
  <si>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</si>
  <si>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</si>
  <si>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</si>
  <si>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</si>
  <si>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</si>
  <si>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</si>
  <si>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</si>
  <si>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</si>
  <si>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</si>
  <si>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</si>
  <si>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</si>
  <si>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</si>
  <si>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</si>
  <si>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</si>
  <si>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</si>
  <si>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</si>
  <si>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</si>
  <si>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</si>
  <si>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</si>
  <si>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</si>
  <si>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</si>
  <si>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</si>
  <si>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</si>
  <si>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</si>
  <si>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</si>
  <si>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</si>
  <si>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</si>
  <si>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</si>
  <si>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</si>
  <si>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</si>
  <si>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</si>
  <si>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</si>
  <si>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</si>
  <si>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</si>
  <si>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</si>
  <si>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</si>
  <si>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</si>
  <si>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</si>
  <si>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</si>
  <si>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</si>
  <si>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</si>
  <si>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</si>
  <si>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</si>
  <si>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</si>
  <si>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</si>
  <si>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</si>
  <si>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</si>
  <si>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</si>
  <si>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</si>
  <si>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</si>
  <si>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</si>
  <si>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</si>
  <si>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</si>
  <si>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</si>
  <si>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</si>
  <si>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</si>
  <si>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</si>
  <si>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</si>
  <si>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</si>
  <si>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</si>
  <si>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</si>
  <si>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</si>
  <si>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</si>
  <si>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</si>
  <si>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</si>
  <si>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</si>
  <si>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</si>
  <si>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</si>
  <si>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</si>
  <si>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</si>
  <si>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</si>
  <si>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</si>
  <si>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</si>
  <si>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</si>
  <si>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</si>
  <si>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</si>
  <si>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</si>
  <si>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</si>
  <si>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</si>
  <si>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</si>
  <si>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</si>
  <si>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</si>
  <si>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</si>
  <si>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</si>
  <si>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</si>
  <si>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</si>
  <si>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</si>
  <si>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</si>
  <si>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</si>
  <si>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</si>
  <si>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</si>
  <si>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</si>
  <si>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</si>
  <si>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</si>
  <si>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</si>
  <si>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</si>
  <si>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</si>
  <si>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</si>
  <si>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</si>
  <si>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</si>
  <si>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</si>
  <si>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</si>
  <si>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</si>
  <si>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</si>
  <si>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</si>
  <si>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</si>
  <si>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</si>
  <si>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</si>
  <si>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</si>
  <si>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</si>
  <si>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</si>
  <si>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</si>
  <si>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</si>
  <si>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</si>
  <si>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</si>
  <si>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</si>
  <si>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</si>
  <si>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</si>
  <si>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</si>
  <si>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</si>
  <si>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</si>
  <si>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</si>
  <si>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</si>
  <si>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</si>
  <si>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</si>
  <si>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</si>
  <si>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</si>
  <si>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</si>
  <si>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</si>
  <si>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</si>
  <si>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</si>
  <si>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</si>
  <si>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</si>
  <si>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</si>
  <si>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</si>
  <si>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</si>
  <si>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</si>
  <si>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</si>
  <si>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</si>
  <si>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</si>
  <si>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</si>
  <si>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</si>
  <si>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</si>
  <si>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</si>
  <si>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</si>
  <si>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</si>
  <si>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</si>
  <si>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</si>
  <si>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</si>
  <si>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</si>
  <si>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</si>
  <si>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</si>
  <si>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</si>
  <si>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</si>
  <si>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</si>
  <si>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</si>
  <si>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</si>
  <si>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</si>
  <si>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</si>
  <si>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</si>
  <si>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</si>
  <si>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</si>
  <si>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</si>
  <si>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</si>
  <si>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</si>
  <si>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</si>
  <si>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</si>
  <si>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</si>
  <si>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</si>
  <si>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</si>
  <si>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</si>
  <si>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</si>
  <si>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</si>
  <si>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</si>
  <si>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</si>
  <si>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</si>
  <si>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</si>
  <si>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</si>
  <si>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</si>
  <si>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</si>
  <si>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</si>
  <si>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</si>
  <si>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</si>
  <si>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</si>
  <si>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</si>
  <si>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</si>
  <si>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</si>
  <si>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</si>
  <si>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</si>
  <si>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</si>
  <si>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</si>
  <si>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</si>
  <si>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</si>
  <si>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</si>
  <si>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</si>
  <si>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</si>
  <si>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</si>
  <si>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</si>
  <si>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</si>
  <si>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</si>
  <si>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</si>
  <si>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</si>
  <si>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</si>
  <si>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</si>
  <si>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</si>
  <si>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</si>
  <si>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</si>
  <si>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</si>
  <si>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</si>
  <si>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</si>
  <si>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</si>
  <si>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</si>
  <si>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</si>
  <si>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</si>
  <si>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</si>
  <si>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</si>
  <si>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</si>
  <si>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</si>
  <si>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</si>
  <si>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</si>
  <si>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</si>
  <si>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</si>
  <si>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</si>
  <si>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</si>
  <si>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</si>
  <si>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</si>
  <si>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</si>
  <si>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</si>
  <si>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</si>
  <si>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</si>
  <si>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</si>
  <si>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</si>
  <si>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</si>
  <si>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</si>
  <si>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</si>
  <si>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</si>
  <si>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</si>
  <si>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</si>
  <si>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</si>
  <si>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</si>
  <si>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</si>
  <si>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</si>
  <si>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</si>
  <si>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</si>
  <si>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</si>
  <si>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</si>
  <si>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</si>
  <si>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</si>
  <si>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</si>
  <si>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</si>
  <si>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</si>
  <si>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</si>
  <si>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</si>
  <si>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</si>
  <si>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</si>
  <si>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</si>
  <si>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</si>
  <si>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</si>
  <si>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</si>
  <si>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</si>
  <si>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</si>
  <si>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</si>
  <si>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</si>
  <si>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</si>
  <si>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</si>
  <si>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</si>
  <si>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</si>
  <si>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</si>
  <si>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</si>
  <si>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</si>
  <si>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</si>
  <si>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</si>
  <si>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</si>
  <si>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</si>
  <si>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</si>
  <si>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</si>
  <si>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</si>
  <si>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</si>
  <si>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</si>
  <si>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</si>
  <si>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</si>
  <si>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</si>
  <si>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</si>
  <si>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</si>
  <si>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</si>
  <si>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</si>
  <si>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</si>
  <si>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</si>
  <si>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</si>
  <si>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</si>
  <si>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</si>
  <si>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</si>
  <si>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</si>
  <si>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</si>
  <si>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</si>
  <si>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</si>
  <si>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</si>
  <si>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</si>
  <si>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</si>
  <si>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</si>
  <si>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</si>
  <si>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</si>
  <si>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</si>
  <si>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</si>
  <si>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</si>
  <si>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</si>
  <si>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</si>
  <si>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</si>
  <si>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</si>
  <si>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</si>
  <si>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</si>
  <si>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</si>
  <si>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</si>
  <si>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</si>
  <si>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</si>
  <si>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</si>
  <si>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</si>
  <si>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</si>
  <si>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</si>
  <si>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</si>
  <si>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</si>
  <si>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</si>
  <si>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</si>
  <si>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</si>
  <si>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</si>
  <si>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</si>
  <si>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</si>
  <si>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</si>
  <si>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</si>
  <si>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</si>
  <si>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</si>
  <si>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</si>
  <si>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</si>
  <si>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</si>
  <si>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</si>
  <si>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</si>
  <si>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</si>
  <si>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</si>
  <si>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</si>
  <si>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</si>
  <si>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</si>
  <si>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</si>
  <si>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</si>
  <si>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</si>
  <si>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</si>
  <si>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</si>
  <si>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</si>
  <si>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</si>
  <si>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</si>
  <si>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</si>
  <si>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</si>
  <si>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</si>
  <si>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</si>
  <si>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</si>
  <si>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</si>
  <si>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</si>
  <si>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</si>
  <si>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</si>
  <si>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</si>
  <si>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</si>
  <si>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</si>
  <si>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</si>
  <si>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</si>
  <si>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</si>
  <si>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</si>
  <si>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</si>
  <si>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</si>
  <si>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</si>
  <si>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</si>
  <si>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</si>
  <si>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</si>
  <si>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</si>
  <si>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</si>
  <si>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</si>
  <si>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</si>
  <si>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</si>
  <si>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</si>
  <si>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</si>
  <si>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</si>
  <si>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</si>
  <si>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</si>
  <si>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</si>
  <si>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</si>
  <si>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</si>
  <si>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</si>
  <si>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</si>
  <si>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</si>
  <si>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</si>
  <si>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</si>
  <si>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</si>
  <si>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</si>
  <si>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</si>
  <si>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</si>
  <si>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</si>
  <si>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</si>
  <si>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</si>
  <si>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</si>
  <si>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</si>
  <si>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</si>
  <si>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</si>
  <si>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</si>
  <si>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</si>
  <si>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</si>
  <si>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</si>
  <si>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</si>
  <si>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</si>
  <si>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</si>
  <si>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</si>
  <si>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</si>
  <si>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</si>
  <si>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</si>
  <si>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</si>
  <si>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</si>
  <si>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</si>
  <si>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</si>
  <si>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</si>
  <si>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</si>
  <si>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</si>
  <si>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</si>
  <si>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</si>
  <si>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</si>
  <si>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</si>
  <si>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</si>
  <si>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</si>
  <si>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</si>
  <si>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</si>
  <si>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</si>
  <si>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</si>
  <si>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</si>
  <si>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</si>
  <si>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</si>
  <si>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</si>
  <si>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</si>
  <si>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</si>
  <si>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</si>
  <si>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</si>
  <si>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</si>
  <si>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</si>
  <si>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</si>
  <si>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</si>
  <si>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</si>
  <si>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</si>
  <si>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</si>
  <si>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</si>
  <si>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</si>
  <si>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</si>
  <si>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</si>
  <si>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</si>
  <si>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</si>
  <si>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</si>
  <si>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</si>
  <si>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</si>
  <si>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</si>
  <si>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</si>
  <si>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</si>
  <si>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</si>
  <si>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</si>
  <si>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</si>
  <si>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</si>
  <si>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</si>
  <si>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</si>
  <si>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</si>
  <si>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</si>
  <si>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</si>
  <si>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</si>
  <si>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</si>
  <si>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</si>
  <si>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</si>
  <si>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</si>
  <si>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</si>
  <si>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</si>
  <si>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</si>
  <si>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</si>
  <si>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</si>
  <si>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</si>
  <si>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</si>
  <si>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</si>
  <si>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</si>
  <si>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</si>
  <si>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</si>
  <si>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</si>
  <si>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</si>
  <si>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</si>
  <si>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</si>
  <si>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</si>
  <si>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</si>
  <si>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</si>
  <si>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</si>
  <si>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</si>
  <si>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</si>
  <si>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</si>
  <si>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</si>
  <si>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</si>
  <si>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</si>
  <si>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</si>
  <si>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</si>
  <si>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</si>
  <si>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</si>
  <si>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</si>
  <si>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</si>
  <si>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</si>
  <si>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</si>
  <si>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</si>
  <si>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</si>
  <si>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</si>
  <si>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</si>
  <si>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</si>
  <si>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</si>
  <si>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</si>
  <si>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</si>
  <si>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</si>
  <si>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</si>
  <si>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</si>
  <si>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</si>
  <si>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</si>
  <si>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</si>
  <si>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</si>
  <si>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</si>
  <si>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</si>
  <si>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</si>
  <si>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</si>
  <si>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</si>
  <si>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</si>
  <si>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</si>
  <si>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</si>
  <si>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</si>
  <si>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</si>
  <si>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</si>
  <si>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</si>
  <si>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</si>
  <si>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</si>
  <si>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</si>
  <si>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</si>
  <si>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</si>
  <si>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</si>
  <si>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</si>
  <si>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</si>
  <si>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</si>
  <si>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</si>
  <si>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</si>
  <si>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</si>
  <si>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</si>
  <si>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</si>
  <si>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</si>
  <si>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</si>
  <si>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</si>
  <si>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</si>
  <si>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</si>
  <si>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</si>
  <si>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</si>
  <si>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</si>
  <si>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</si>
  <si>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</si>
  <si>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</si>
  <si>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</si>
  <si>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</si>
  <si>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</si>
  <si>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</si>
  <si>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</si>
  <si>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</si>
  <si>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</si>
  <si>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</si>
  <si>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</si>
  <si>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</si>
  <si>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</si>
  <si>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</si>
  <si>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</si>
  <si>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</si>
  <si>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</si>
  <si>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</si>
  <si>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</si>
  <si>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</si>
  <si>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</si>
  <si>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</si>
  <si>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</si>
  <si>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</si>
  <si>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</si>
  <si>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</si>
  <si>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</si>
  <si>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</si>
  <si>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</si>
  <si>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</si>
  <si>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</si>
  <si>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</si>
  <si>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</si>
  <si>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</si>
  <si>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</si>
  <si>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</si>
  <si>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</si>
  <si>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</si>
  <si>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</si>
  <si>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</si>
  <si>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</si>
  <si>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</si>
  <si>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</si>
  <si>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</si>
  <si>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</si>
  <si>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</si>
  <si>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</si>
  <si>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</si>
  <si>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</si>
  <si>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</si>
  <si>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</si>
  <si>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</si>
  <si>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</si>
  <si>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</si>
  <si>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</si>
  <si>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</si>
  <si>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</si>
  <si>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</si>
  <si>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</si>
  <si>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</si>
  <si>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</si>
  <si>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</si>
  <si>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</si>
  <si>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</si>
  <si>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</si>
  <si>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</si>
  <si>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</si>
  <si>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</si>
  <si>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</si>
  <si>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</si>
  <si>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</si>
  <si>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</si>
  <si>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</si>
  <si>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</si>
  <si>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</si>
  <si>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</si>
  <si>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</si>
  <si>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</si>
  <si>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</si>
  <si>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</si>
  <si>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</si>
  <si>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</si>
  <si>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</si>
  <si>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</si>
  <si>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</si>
  <si>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</si>
  <si>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</si>
  <si>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</si>
  <si>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</si>
  <si>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</si>
  <si>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</si>
  <si>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</si>
  <si>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</si>
  <si>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</si>
  <si>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</si>
  <si>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</si>
  <si>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</si>
  <si>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</si>
  <si>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</si>
  <si>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</si>
  <si>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</si>
  <si>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</si>
  <si>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</si>
  <si>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</si>
  <si>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</si>
  <si>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</si>
  <si>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</si>
  <si>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</si>
  <si>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</si>
  <si>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</si>
  <si>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</si>
  <si>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</si>
  <si>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</si>
  <si>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</si>
  <si>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</si>
  <si>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</si>
  <si>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</si>
  <si>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</si>
  <si>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</si>
  <si>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</si>
  <si>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</si>
  <si>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</si>
  <si>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</si>
  <si>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</si>
  <si>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</si>
  <si>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</si>
  <si>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</si>
  <si>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</si>
  <si>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</si>
  <si>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</si>
  <si>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</si>
  <si>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</si>
  <si>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</si>
  <si>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</si>
  <si>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</si>
  <si>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</si>
  <si>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</si>
  <si>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</si>
  <si>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</si>
  <si>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</si>
  <si>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</si>
  <si>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</si>
  <si>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</si>
  <si>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</si>
  <si>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</si>
  <si>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</si>
  <si>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</si>
  <si>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</si>
  <si>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</si>
  <si>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</si>
  <si>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</si>
  <si>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</si>
  <si>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</si>
  <si>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</si>
  <si>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</si>
  <si>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</si>
  <si>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</si>
  <si>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</si>
  <si>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</si>
  <si>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</si>
  <si>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</si>
  <si>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</si>
  <si>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</si>
  <si>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</si>
  <si>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</si>
  <si>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</si>
  <si>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</si>
  <si>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</si>
  <si>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</si>
  <si>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</si>
  <si>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</si>
  <si>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</si>
  <si>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</si>
  <si>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</si>
  <si>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</si>
  <si>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</si>
  <si>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</si>
  <si>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</si>
  <si>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</si>
  <si>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</si>
  <si>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</si>
  <si>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</si>
  <si>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</si>
  <si>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</si>
  <si>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</si>
  <si>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</si>
  <si>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</si>
  <si>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</si>
  <si>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</si>
  <si>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</si>
  <si>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</si>
  <si>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</si>
  <si>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</si>
  <si>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</si>
  <si>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</si>
  <si>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</si>
  <si>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</si>
  <si>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</si>
  <si>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</si>
  <si>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</si>
  <si>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</si>
  <si>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</si>
  <si>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</si>
  <si>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</si>
  <si>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</si>
  <si>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</si>
  <si>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</si>
  <si>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</si>
  <si>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</si>
  <si>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</si>
  <si>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</si>
  <si>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</si>
  <si>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</si>
  <si>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</si>
  <si>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</si>
  <si>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</si>
  <si>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</si>
  <si>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</si>
  <si>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</si>
  <si>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</si>
  <si>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</si>
  <si>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</si>
  <si>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</si>
  <si>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</si>
  <si>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</si>
  <si>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</si>
  <si>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</si>
  <si>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</si>
  <si>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</si>
  <si>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</si>
  <si>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</si>
  <si>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</si>
  <si>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</si>
  <si>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</si>
  <si>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</si>
  <si>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</si>
  <si>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</si>
  <si>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</si>
  <si>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</si>
  <si>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</si>
  <si>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</si>
  <si>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</si>
  <si>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</si>
  <si>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</si>
  <si>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</si>
  <si>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</si>
  <si>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</si>
  <si>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</si>
  <si>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</si>
  <si>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</si>
  <si>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</si>
  <si>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</si>
  <si>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</si>
  <si>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</si>
  <si>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</si>
  <si>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</si>
  <si>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</si>
  <si>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</si>
  <si>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</si>
  <si>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</si>
  <si>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</si>
  <si>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</si>
  <si>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</si>
  <si>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</si>
  <si>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</si>
  <si>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</si>
  <si>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</si>
  <si>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</si>
  <si>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</si>
  <si>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</si>
  <si>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</si>
  <si>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</si>
  <si>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</si>
  <si>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</si>
  <si>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</si>
  <si>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</si>
  <si>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</si>
  <si>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</si>
  <si>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</si>
  <si>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</si>
  <si>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</si>
  <si>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</si>
  <si>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</si>
  <si>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</si>
  <si>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</si>
  <si>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</si>
  <si>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</si>
  <si>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</si>
  <si>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</si>
  <si>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</si>
  <si>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</si>
  <si>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</si>
  <si>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</si>
  <si>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</si>
  <si>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</si>
  <si>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</si>
  <si>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</si>
  <si>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</si>
  <si>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</si>
  <si>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</si>
  <si>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</si>
  <si>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</si>
  <si>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</si>
  <si>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</si>
  <si>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</si>
  <si>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</si>
  <si>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</si>
  <si>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</si>
  <si>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</si>
  <si>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</si>
  <si>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</si>
  <si>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</si>
  <si>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</si>
  <si>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</si>
  <si>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</si>
  <si>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</si>
  <si>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</si>
  <si>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</si>
  <si>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</si>
  <si>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</si>
  <si>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</si>
  <si>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</si>
  <si>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</si>
  <si>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</si>
  <si>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</si>
  <si>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</si>
  <si>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</si>
  <si>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</si>
  <si>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</si>
  <si>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</si>
  <si>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</si>
  <si>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</si>
  <si>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</si>
  <si>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</si>
  <si>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</si>
  <si>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</si>
  <si>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</si>
  <si>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</si>
  <si>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</si>
  <si>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</si>
  <si>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</si>
  <si>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</si>
  <si>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</si>
  <si>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</si>
  <si>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</si>
  <si>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</si>
  <si>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</si>
  <si>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</si>
  <si>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</si>
  <si>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</si>
  <si>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</si>
  <si>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</si>
  <si>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</si>
  <si>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</si>
  <si>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</si>
  <si>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</si>
  <si>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</si>
  <si>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</si>
  <si>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</si>
  <si>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</si>
  <si>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</si>
  <si>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</si>
  <si>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</si>
  <si>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</si>
  <si>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</si>
  <si>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</si>
  <si>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</si>
  <si>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</si>
  <si>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</si>
  <si>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</si>
  <si>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</si>
  <si>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</si>
  <si>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</si>
  <si>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</si>
  <si>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</si>
  <si>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</si>
  <si>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</si>
  <si>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</si>
  <si>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</si>
  <si>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</si>
  <si>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</si>
  <si>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</si>
  <si>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</si>
  <si>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</si>
  <si>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</si>
  <si>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</si>
  <si>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</si>
  <si>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</si>
  <si>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</si>
  <si>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</si>
  <si>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</si>
  <si>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</si>
  <si>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</si>
  <si>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</si>
  <si>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</si>
  <si>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</si>
  <si>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</si>
  <si>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</si>
  <si>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</si>
  <si>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</si>
  <si>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</si>
  <si>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</si>
  <si>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</si>
  <si>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</si>
  <si>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</si>
  <si>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</si>
  <si>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</si>
  <si>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</si>
  <si>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</si>
  <si>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</si>
  <si>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</si>
  <si>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</si>
  <si>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</si>
  <si>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</si>
  <si>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</si>
  <si>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</si>
  <si>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</si>
  <si>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</si>
  <si>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</si>
  <si>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</si>
  <si>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</si>
  <si>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</si>
  <si>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</si>
  <si>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</si>
  <si>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</si>
  <si>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</si>
  <si>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</si>
  <si>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</si>
  <si>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</si>
  <si>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</si>
  <si>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</si>
  <si>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</si>
  <si>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</si>
  <si>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</si>
  <si>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</si>
  <si>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</si>
  <si>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</si>
  <si>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</si>
  <si>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</si>
  <si>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</si>
  <si>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</si>
  <si>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</si>
  <si>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</si>
  <si>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</si>
  <si>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</si>
  <si>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</si>
  <si>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</si>
  <si>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</si>
  <si>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</si>
  <si>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</si>
  <si>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</si>
  <si>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</si>
  <si>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</si>
  <si>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</si>
  <si>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</si>
  <si>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</si>
  <si>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</si>
  <si>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</si>
  <si>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</si>
  <si>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</si>
  <si>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</si>
  <si>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</si>
  <si>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</si>
  <si>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</si>
  <si>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</si>
  <si>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</si>
  <si>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</si>
  <si>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</si>
  <si>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</si>
  <si>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</si>
  <si>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</si>
  <si>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</si>
  <si>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</si>
  <si>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</si>
  <si>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</si>
  <si>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</si>
  <si>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</si>
  <si>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</si>
  <si>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</si>
  <si>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</si>
  <si>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</si>
  <si>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</si>
  <si>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</si>
  <si>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</si>
  <si>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</si>
  <si>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</si>
  <si>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</si>
  <si>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</si>
  <si>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</si>
  <si>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</si>
  <si>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</si>
  <si>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</si>
  <si>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</si>
  <si>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</si>
  <si>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</si>
  <si>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</si>
  <si>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</si>
  <si>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</si>
  <si>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</si>
  <si>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</si>
  <si>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</si>
  <si>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</si>
  <si>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</si>
  <si>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</si>
  <si>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</si>
  <si>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</si>
  <si>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</si>
  <si>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</si>
  <si>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</si>
  <si>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</si>
  <si>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</si>
  <si>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</si>
  <si>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</si>
  <si>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</si>
  <si>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</si>
  <si>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</si>
  <si>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</si>
  <si>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</si>
  <si>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</si>
  <si>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</si>
  <si>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</si>
  <si>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</si>
  <si>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</si>
  <si>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</si>
  <si>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</si>
  <si>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</si>
  <si>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</si>
  <si>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</si>
  <si>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</si>
  <si>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</si>
  <si>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</si>
  <si>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</si>
  <si>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</si>
  <si>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</si>
  <si>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</si>
  <si>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</si>
  <si>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</si>
  <si>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</si>
  <si>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</si>
  <si>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</si>
  <si>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</si>
  <si>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</si>
  <si>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</si>
  <si>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</si>
  <si>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</si>
  <si>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</si>
  <si>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</si>
  <si>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</si>
  <si>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</si>
  <si>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</si>
  <si>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</si>
  <si>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</si>
  <si>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</si>
  <si>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</si>
  <si>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</si>
  <si>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</si>
  <si>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</si>
  <si>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</si>
  <si>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</si>
  <si>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</si>
  <si>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</si>
  <si>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</si>
  <si>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</si>
  <si>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</si>
  <si>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</si>
  <si>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</si>
  <si>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</si>
  <si>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</si>
  <si>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</si>
  <si>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</si>
  <si>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</si>
  <si>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</si>
  <si>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</si>
  <si>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</si>
  <si>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</si>
  <si>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</si>
  <si>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</si>
  <si>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</si>
  <si>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</si>
  <si>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</si>
  <si>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</si>
  <si>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</si>
  <si>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</si>
  <si>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</si>
  <si>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</si>
  <si>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</si>
  <si>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</si>
  <si>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</si>
  <si>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</si>
  <si>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</si>
  <si>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</si>
  <si>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</si>
  <si>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</si>
  <si>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</si>
  <si>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</si>
  <si>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</si>
  <si>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</si>
  <si>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</si>
  <si>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</si>
  <si>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</si>
  <si>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</si>
  <si>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</si>
  <si>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</si>
  <si>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</si>
  <si>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</si>
  <si>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</si>
  <si>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</si>
  <si>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</si>
  <si>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</si>
  <si>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</si>
  <si>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</si>
  <si>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</si>
  <si>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</si>
  <si>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</si>
  <si>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</si>
  <si>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</si>
  <si>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</si>
  <si>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</si>
  <si>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</si>
  <si>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</si>
  <si>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</si>
  <si>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</si>
  <si>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</si>
  <si>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</si>
  <si>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</si>
  <si>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</si>
  <si>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</si>
  <si>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</si>
  <si>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</si>
  <si>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</si>
  <si>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</si>
  <si>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</si>
  <si>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</si>
  <si>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</si>
  <si>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</si>
  <si>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</si>
  <si>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</si>
  <si>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</si>
  <si>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</si>
  <si>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</si>
  <si>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</si>
  <si>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</si>
  <si>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</si>
  <si>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</si>
  <si>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</si>
  <si>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</si>
  <si>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</si>
  <si>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</si>
  <si>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</si>
  <si>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</si>
  <si>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</si>
  <si>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</si>
  <si>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</si>
  <si>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</si>
  <si>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</si>
  <si>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</si>
  <si>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</si>
  <si>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</si>
  <si>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</si>
  <si>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</si>
  <si>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</si>
  <si>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</si>
  <si>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</si>
  <si>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</si>
  <si>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</si>
  <si>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</si>
  <si>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</si>
  <si>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</si>
  <si>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</si>
  <si>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</si>
  <si>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</si>
  <si>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</si>
  <si>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</si>
  <si>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</si>
  <si>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</si>
  <si>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</si>
  <si>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</si>
  <si>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</si>
  <si>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</si>
  <si>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</si>
  <si>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</si>
  <si>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</si>
  <si>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</si>
  <si>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</si>
  <si>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</si>
  <si>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</si>
  <si>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</si>
  <si>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</si>
  <si>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</si>
  <si>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</si>
  <si>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</si>
  <si>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</si>
  <si>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</si>
  <si>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</si>
  <si>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</si>
  <si>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</si>
  <si>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</si>
  <si>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</si>
  <si>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</si>
  <si>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</si>
  <si>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</si>
  <si>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</si>
  <si>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</si>
  <si>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</si>
  <si>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</si>
  <si>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</si>
  <si>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</si>
  <si>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</si>
  <si>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</si>
  <si>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</si>
  <si>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</si>
  <si>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</si>
  <si>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</si>
  <si>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</si>
  <si>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</si>
  <si>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</si>
  <si>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</si>
  <si>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</si>
  <si>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</si>
  <si>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</si>
  <si>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</si>
  <si>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</si>
  <si>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</si>
  <si>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</si>
  <si>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</si>
  <si>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</si>
  <si>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</si>
  <si>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</si>
  <si>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</si>
  <si>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</si>
  <si>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</si>
  <si>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</si>
  <si>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</si>
  <si>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</si>
  <si>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</si>
  <si>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</si>
  <si>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</si>
  <si>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</si>
  <si>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</si>
  <si>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</si>
  <si>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</si>
  <si>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</si>
  <si>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</si>
  <si>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</si>
  <si>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</si>
  <si>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</si>
  <si>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</si>
  <si>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</si>
  <si>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</si>
  <si>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</si>
  <si>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</si>
  <si>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</si>
  <si>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</si>
  <si>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</si>
  <si>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</si>
  <si>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</si>
  <si>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</si>
  <si>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</si>
  <si>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</si>
  <si>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</si>
  <si>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</si>
  <si>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</si>
  <si>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</si>
  <si>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</si>
  <si>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</si>
  <si>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</si>
  <si>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</si>
  <si>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</si>
  <si>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</si>
  <si>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</si>
  <si>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</si>
  <si>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</si>
  <si>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</si>
  <si>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</si>
  <si>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</si>
  <si>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</si>
  <si>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</si>
  <si>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</si>
  <si>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</si>
  <si>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</si>
  <si>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</si>
  <si>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</si>
  <si>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</si>
  <si>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</si>
  <si>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</si>
  <si>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</si>
  <si>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</si>
  <si>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</si>
  <si>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</si>
  <si>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</si>
  <si>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</si>
  <si>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</si>
  <si>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</si>
  <si>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</si>
  <si>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</si>
  <si>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</si>
  <si>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</si>
  <si>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</si>
  <si>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</si>
  <si>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</si>
  <si>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</si>
  <si>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</si>
  <si>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</si>
  <si>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</si>
  <si>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</si>
  <si>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</si>
  <si>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</si>
  <si>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</si>
  <si>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</si>
  <si>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</si>
  <si>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</si>
  <si>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</si>
  <si>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</si>
  <si>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</si>
  <si>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</si>
  <si>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</si>
  <si>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</si>
  <si>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</si>
  <si>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</si>
  <si>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</si>
  <si>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</si>
  <si>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</si>
  <si>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</si>
  <si>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</si>
  <si>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</si>
  <si>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</si>
  <si>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</si>
  <si>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</si>
  <si>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</si>
  <si>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</si>
  <si>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</si>
  <si>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</si>
  <si>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</si>
  <si>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</si>
  <si>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</si>
  <si>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</si>
  <si>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</si>
  <si>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</si>
  <si>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</si>
  <si>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</si>
  <si>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</si>
  <si>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</si>
  <si>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</si>
  <si>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</si>
  <si>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</si>
  <si>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</si>
  <si>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</si>
  <si>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</si>
  <si>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</si>
  <si>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</si>
  <si>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</si>
  <si>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</si>
  <si>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</si>
  <si>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</si>
  <si>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</si>
  <si>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</si>
  <si>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</si>
  <si>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</si>
  <si>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</si>
  <si>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</si>
  <si>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</si>
  <si>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</si>
  <si>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</si>
  <si>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</si>
  <si>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</si>
  <si>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</si>
  <si>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</si>
  <si>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</si>
  <si>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</si>
  <si>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</si>
  <si>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</si>
  <si>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</si>
  <si>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</si>
  <si>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</si>
  <si>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</si>
  <si>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</si>
  <si>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</si>
  <si>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</si>
  <si>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</si>
  <si>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</si>
  <si>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</si>
  <si>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</si>
  <si>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</si>
  <si>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</si>
  <si>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</si>
  <si>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</si>
  <si>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</si>
  <si>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</si>
  <si>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</si>
  <si>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</si>
  <si>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</si>
  <si>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</si>
  <si>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</si>
  <si>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</si>
  <si>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</si>
  <si>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</si>
  <si>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</si>
  <si>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</si>
  <si>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</si>
  <si>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</si>
  <si>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</si>
  <si>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</si>
  <si>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</si>
  <si>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</si>
  <si>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</si>
  <si>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</si>
  <si>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</si>
  <si>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</si>
  <si>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</si>
  <si>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</si>
  <si>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</si>
  <si>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</si>
  <si>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</si>
  <si>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</si>
  <si>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</si>
  <si>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</si>
  <si>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</si>
  <si>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</si>
  <si>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</si>
  <si>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</si>
  <si>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</si>
  <si>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</si>
  <si>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</si>
  <si>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</si>
  <si>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</si>
  <si>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</si>
  <si>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</si>
  <si>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</si>
  <si>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</si>
  <si>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</si>
  <si>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</si>
  <si>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</si>
  <si>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</si>
  <si>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</si>
  <si>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</si>
  <si>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</si>
  <si>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</si>
  <si>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</si>
  <si>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</si>
  <si>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</si>
  <si>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</si>
  <si>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</si>
  <si>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</si>
  <si>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</si>
  <si>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</si>
  <si>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</si>
  <si>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</si>
  <si>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</si>
  <si>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</si>
  <si>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</si>
  <si>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</si>
  <si>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</si>
  <si>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</si>
  <si>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</si>
  <si>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</si>
  <si>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</si>
  <si>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</si>
  <si>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</si>
  <si>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</si>
  <si>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</si>
  <si>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</si>
  <si>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</si>
  <si>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</si>
  <si>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</si>
  <si>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</si>
  <si>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</si>
  <si>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</si>
  <si>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</si>
  <si>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</si>
  <si>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</si>
  <si>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</si>
  <si>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</si>
  <si>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</si>
  <si>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</si>
  <si>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</si>
  <si>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</si>
  <si>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</si>
  <si>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</si>
  <si>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</si>
  <si>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</si>
  <si>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</si>
  <si>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</si>
  <si>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</si>
  <si>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</si>
  <si>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</si>
  <si>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</si>
  <si>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</si>
  <si>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</si>
  <si>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</si>
  <si>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</si>
  <si>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</si>
  <si>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</si>
  <si>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</si>
  <si>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</si>
  <si>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</si>
  <si>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</si>
  <si>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</si>
  <si>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</si>
  <si>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</si>
  <si>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</si>
  <si>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</si>
  <si>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</si>
  <si>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</si>
  <si>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</si>
  <si>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</si>
  <si>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</si>
  <si>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</si>
  <si>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</si>
  <si>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</si>
  <si>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</si>
  <si>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</si>
  <si>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</si>
  <si>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</si>
  <si>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</si>
  <si>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</si>
  <si>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</si>
  <si>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</si>
  <si>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</si>
  <si>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</si>
  <si>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</si>
  <si>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</si>
  <si>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</si>
  <si>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</si>
  <si>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</si>
  <si>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</si>
  <si>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</si>
  <si>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</si>
  <si>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</si>
  <si>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</si>
  <si>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</si>
  <si>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</si>
  <si>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</si>
  <si>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</si>
  <si>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</si>
  <si>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</si>
  <si>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</si>
  <si>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</si>
  <si>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</si>
  <si>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</si>
  <si>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</si>
  <si>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</si>
  <si>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</si>
  <si>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</si>
  <si>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</si>
  <si>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</si>
  <si>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</si>
  <si>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</si>
  <si>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</si>
  <si>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</si>
  <si>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</si>
  <si>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</si>
  <si>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</si>
  <si>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</si>
  <si>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</si>
  <si>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</si>
  <si>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</si>
  <si>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</si>
  <si>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</si>
  <si>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</si>
  <si>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</si>
  <si>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</si>
  <si>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</si>
  <si>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</si>
  <si>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</si>
  <si>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</si>
  <si>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</si>
  <si>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</si>
  <si>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</si>
  <si>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</si>
  <si>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</si>
  <si>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</si>
  <si>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</si>
  <si>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</si>
  <si>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</si>
  <si>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</si>
  <si>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</si>
  <si>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</si>
  <si>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</si>
  <si>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</si>
  <si>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</si>
  <si>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</si>
  <si>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</si>
  <si>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</si>
  <si>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</si>
  <si>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</si>
  <si>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</si>
  <si>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</si>
  <si>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</si>
  <si>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</si>
  <si>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</si>
  <si>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</si>
  <si>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</si>
  <si>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</si>
  <si>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</si>
  <si>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</si>
  <si>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</si>
  <si>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</si>
  <si>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</si>
  <si>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</si>
  <si>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</si>
  <si>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</si>
  <si>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</si>
  <si>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</si>
  <si>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</si>
  <si>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</si>
  <si>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</si>
  <si>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</si>
  <si>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</si>
  <si>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</si>
  <si>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</si>
  <si>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</si>
  <si>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</si>
  <si>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</si>
  <si>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</si>
  <si>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</si>
  <si>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</si>
  <si>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</si>
  <si>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</si>
  <si>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</si>
  <si>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</si>
  <si>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</si>
  <si>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</si>
  <si>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</si>
  <si>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</si>
  <si>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</si>
  <si>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</si>
  <si>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</si>
  <si>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</si>
  <si>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</si>
  <si>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</si>
  <si>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</si>
  <si>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</si>
  <si>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</si>
  <si>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</si>
  <si>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</si>
  <si>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</si>
  <si>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</si>
  <si>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</si>
  <si>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</si>
  <si>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</si>
  <si>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</si>
  <si>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</si>
  <si>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</si>
  <si>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</si>
  <si>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</si>
  <si>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</si>
  <si>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</si>
  <si>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</si>
  <si>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</si>
  <si>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</si>
  <si>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</si>
  <si>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</si>
  <si>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</si>
  <si>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</si>
  <si>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</si>
  <si>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</si>
  <si>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</si>
  <si>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</si>
  <si>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</si>
  <si>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</si>
  <si>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</si>
  <si>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</si>
  <si>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</si>
  <si>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</si>
  <si>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</si>
  <si>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</si>
  <si>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</si>
  <si>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</si>
  <si>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</si>
  <si>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</si>
  <si>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</si>
  <si>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</si>
  <si>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</si>
  <si>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</si>
  <si>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</si>
  <si>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</si>
  <si>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</si>
  <si>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</si>
  <si>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</si>
  <si>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</si>
  <si>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</si>
  <si>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</si>
  <si>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</si>
  <si>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</si>
  <si>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</si>
  <si>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</si>
  <si>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</si>
  <si>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</si>
  <si>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</si>
  <si>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</si>
  <si>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</si>
  <si>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</si>
  <si>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</si>
  <si>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</si>
  <si>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</si>
  <si>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</si>
  <si>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</si>
  <si>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</si>
  <si>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</si>
  <si>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</si>
  <si>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</si>
  <si>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</si>
  <si>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</si>
  <si>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</si>
  <si>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</si>
  <si>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</si>
  <si>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</si>
  <si>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</si>
  <si>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</si>
  <si>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</si>
  <si>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</si>
  <si>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</si>
  <si>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</si>
  <si>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</si>
  <si>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</si>
  <si>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</si>
  <si>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</si>
  <si>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</si>
  <si>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</si>
  <si>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</si>
  <si>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</si>
  <si>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</si>
  <si>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</si>
  <si>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</si>
  <si>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</si>
  <si>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</si>
  <si>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</si>
  <si>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</si>
  <si>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</si>
  <si>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</si>
  <si>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</si>
  <si>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</si>
  <si>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</si>
  <si>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</si>
  <si>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</si>
  <si>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</si>
  <si>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</si>
  <si>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</si>
  <si>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</si>
  <si>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</si>
  <si>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</si>
  <si>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</si>
  <si>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</si>
  <si>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</si>
  <si>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</si>
  <si>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</si>
  <si>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</si>
  <si>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</si>
  <si>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</si>
  <si>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</si>
  <si>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</si>
  <si>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</si>
  <si>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</si>
  <si>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</si>
  <si>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</si>
  <si>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</si>
  <si>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</si>
  <si>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</si>
  <si>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</si>
  <si>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</si>
  <si>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</si>
  <si>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</si>
  <si>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</si>
  <si>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</si>
  <si>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</si>
  <si>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</si>
  <si>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</si>
  <si>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</si>
  <si>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</si>
  <si>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</si>
  <si>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</si>
  <si>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</si>
  <si>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</si>
  <si>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</si>
  <si>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</si>
  <si>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</si>
  <si>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</si>
  <si>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</si>
  <si>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</si>
  <si>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</si>
  <si>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</si>
  <si>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</si>
  <si>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</si>
  <si>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</si>
  <si>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</si>
  <si>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</si>
  <si>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</si>
  <si>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</si>
  <si>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</si>
  <si>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</si>
  <si>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</si>
  <si>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</si>
  <si>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</si>
  <si>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</si>
  <si>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</si>
  <si>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</si>
  <si>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</si>
  <si>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</si>
  <si>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</si>
  <si>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</si>
  <si>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</si>
  <si>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</si>
  <si>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</si>
  <si>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</si>
  <si>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</si>
  <si>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</si>
  <si>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</si>
  <si>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</si>
  <si>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</si>
  <si>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</si>
  <si>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</si>
  <si>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</si>
  <si>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</si>
  <si>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</si>
  <si>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</si>
  <si>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</si>
  <si>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</si>
  <si>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</si>
  <si>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</si>
  <si>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</si>
  <si>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</si>
  <si>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</si>
  <si>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</si>
  <si>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</si>
  <si>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</si>
  <si>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</si>
  <si>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</si>
  <si>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</si>
  <si>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</si>
  <si>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</si>
  <si>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</si>
  <si>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</si>
  <si>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</si>
  <si>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</si>
  <si>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</si>
  <si>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</si>
  <si>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</si>
  <si>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</si>
  <si>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</si>
  <si>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</si>
  <si>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</si>
  <si>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</si>
  <si>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</si>
  <si>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</si>
  <si>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</si>
  <si>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</si>
  <si>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</si>
  <si>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</si>
  <si>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</si>
  <si>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</si>
  <si>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</si>
  <si>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</si>
  <si>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</si>
  <si>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</si>
  <si>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</si>
  <si>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</si>
  <si>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</si>
  <si>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</si>
  <si>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</si>
  <si>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</si>
  <si>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</si>
  <si>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</si>
  <si>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</si>
  <si>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</si>
  <si>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</si>
  <si>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</si>
  <si>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</si>
  <si>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</si>
  <si>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</si>
  <si>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</si>
  <si>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</si>
  <si>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</si>
  <si>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</si>
  <si>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</si>
  <si>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</si>
  <si>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</si>
  <si>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</si>
  <si>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</si>
  <si>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</si>
  <si>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</si>
  <si>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</si>
  <si>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</si>
  <si>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</si>
  <si>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</si>
  <si>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</si>
  <si>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</si>
  <si>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</si>
  <si>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</si>
  <si>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</si>
  <si>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</si>
  <si>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</si>
  <si>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</si>
  <si>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</si>
  <si>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</si>
  <si>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</si>
  <si>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</si>
  <si>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</si>
  <si>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</si>
  <si>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</si>
  <si>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</si>
  <si>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</si>
  <si>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</si>
  <si>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</si>
  <si>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</si>
  <si>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</si>
  <si>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</si>
  <si>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</si>
  <si>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</si>
  <si>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</si>
  <si>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</si>
  <si>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</si>
  <si>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</si>
  <si>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</si>
  <si>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</si>
  <si>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</si>
  <si>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</si>
  <si>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</si>
  <si>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</si>
  <si>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</si>
  <si>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</si>
  <si>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</si>
  <si>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</si>
  <si>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</si>
  <si>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</si>
  <si>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</si>
  <si>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</si>
  <si>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</si>
  <si>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</si>
  <si>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</si>
  <si>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</si>
  <si>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</si>
  <si>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</si>
  <si>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</si>
  <si>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</si>
  <si>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</si>
  <si>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</si>
  <si>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</si>
  <si>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</si>
  <si>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</si>
  <si>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</si>
  <si>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</si>
  <si>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</si>
  <si>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</si>
  <si>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</si>
  <si>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</si>
  <si>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</si>
  <si>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</si>
  <si>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</si>
  <si>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</si>
  <si>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</si>
  <si>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</si>
  <si>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</si>
  <si>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</si>
  <si>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</si>
  <si>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</si>
  <si>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</si>
  <si>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</si>
  <si>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</si>
  <si>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</si>
  <si>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</si>
  <si>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</si>
  <si>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</si>
  <si>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</si>
  <si>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</si>
  <si>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</si>
  <si>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</si>
  <si>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</si>
  <si>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</si>
  <si>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</si>
  <si>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</si>
  <si>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</si>
  <si>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</si>
  <si>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</si>
  <si>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</si>
  <si>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</si>
  <si>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</si>
  <si>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</si>
  <si>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</si>
  <si>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</si>
  <si>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</si>
  <si>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</si>
  <si>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</si>
  <si>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</si>
  <si>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</si>
  <si>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</si>
  <si>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</si>
  <si>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</si>
  <si>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</si>
  <si>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</si>
  <si>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</si>
  <si>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</si>
  <si>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</si>
  <si>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</si>
  <si>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</si>
  <si>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</si>
  <si>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</si>
  <si>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</si>
  <si>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</si>
  <si>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</si>
  <si>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</si>
  <si>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</si>
  <si>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</si>
  <si>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</si>
  <si>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</si>
  <si>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</si>
  <si>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</si>
  <si>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</si>
  <si>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</si>
  <si>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</si>
  <si>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</si>
  <si>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</si>
  <si>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</si>
  <si>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</si>
  <si>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</si>
  <si>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</si>
  <si>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</si>
  <si>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</si>
  <si>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</si>
  <si>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</si>
  <si>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</si>
  <si>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</si>
  <si>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</si>
  <si>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</si>
  <si>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</si>
  <si>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</si>
  <si>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</si>
  <si>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</si>
  <si>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</si>
  <si>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</si>
  <si>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</si>
  <si>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</si>
  <si>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</si>
  <si>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</si>
  <si>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</si>
  <si>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</si>
  <si>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</si>
  <si>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</si>
  <si>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</si>
  <si>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</si>
  <si>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</si>
  <si>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</si>
  <si>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</si>
  <si>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</si>
  <si>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</si>
  <si>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</si>
  <si>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</si>
  <si>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</si>
  <si>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</si>
  <si>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</si>
  <si>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</si>
  <si>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</si>
  <si>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</si>
  <si>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</si>
  <si>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</si>
  <si>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</si>
  <si>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</si>
  <si>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</si>
  <si>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</si>
  <si>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</si>
  <si>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</si>
  <si>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</si>
  <si>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</si>
  <si>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</si>
  <si>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</si>
  <si>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</si>
  <si>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</si>
  <si>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</si>
  <si>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</si>
  <si>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</si>
  <si>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</si>
  <si>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</si>
  <si>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</si>
  <si>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</si>
  <si>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</si>
  <si>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</si>
  <si>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</si>
  <si>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</si>
  <si>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</si>
  <si>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</si>
  <si>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</si>
  <si>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</si>
  <si>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</si>
  <si>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</si>
  <si>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</si>
  <si>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</si>
  <si>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</si>
  <si>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</si>
  <si>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</si>
  <si>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</si>
  <si>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</si>
  <si>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</si>
  <si>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</si>
  <si>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</si>
  <si>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</si>
  <si>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</si>
  <si>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</si>
  <si>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</si>
  <si>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</si>
  <si>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</si>
  <si>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</si>
  <si>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</si>
  <si>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</si>
  <si>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</si>
  <si>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</si>
  <si>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</si>
  <si>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</si>
  <si>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</si>
  <si>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</si>
  <si>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</si>
  <si>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</si>
  <si>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</si>
  <si>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</si>
  <si>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</si>
  <si>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</si>
  <si>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</si>
  <si>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</si>
  <si>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</si>
  <si>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</si>
  <si>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</si>
  <si>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</si>
  <si>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</si>
  <si>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</si>
  <si>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</si>
  <si>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</si>
  <si>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</si>
  <si>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</si>
  <si>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</si>
  <si>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</si>
  <si>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</si>
  <si>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</si>
  <si>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</si>
  <si>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</si>
  <si>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</si>
  <si>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</si>
  <si>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</si>
  <si>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</si>
  <si>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</si>
  <si>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</si>
  <si>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</si>
  <si>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</si>
  <si>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</si>
  <si>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</si>
  <si>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</si>
  <si>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</si>
  <si>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</si>
  <si>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</si>
  <si>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</si>
  <si>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</si>
  <si>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</si>
  <si>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</si>
  <si>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</si>
  <si>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</si>
  <si>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</si>
  <si>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</si>
  <si>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</si>
  <si>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</si>
  <si>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</si>
  <si>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</si>
  <si>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</si>
  <si>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</si>
  <si>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</si>
  <si>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</si>
  <si>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</si>
  <si>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</si>
  <si>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</si>
  <si>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</si>
  <si>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</si>
  <si>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</si>
  <si>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</si>
  <si>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</si>
  <si>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</si>
  <si>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</si>
  <si>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</si>
  <si>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</si>
  <si>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</si>
  <si>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</si>
  <si>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</si>
  <si>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</si>
  <si>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</si>
  <si>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</si>
  <si>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</si>
  <si>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</si>
  <si>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</si>
  <si>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</si>
  <si>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</si>
  <si>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</si>
  <si>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</si>
  <si>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</si>
  <si>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</si>
  <si>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</si>
  <si>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</si>
  <si>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</si>
  <si>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</si>
  <si>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</si>
  <si>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</si>
  <si>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</si>
  <si>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</si>
  <si>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</si>
  <si>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</si>
  <si>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</si>
  <si>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</si>
  <si>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</si>
  <si>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</si>
  <si>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</si>
  <si>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</si>
  <si>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</si>
  <si>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</si>
  <si>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</si>
  <si>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</si>
  <si>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</si>
  <si>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</si>
  <si>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</si>
  <si>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</si>
  <si>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</si>
  <si>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</si>
  <si>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</si>
  <si>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</si>
  <si>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</si>
  <si>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</si>
  <si>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</si>
  <si>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</si>
  <si>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</si>
  <si>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</si>
  <si>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</si>
  <si>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</si>
  <si>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</si>
  <si>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</si>
  <si>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</si>
  <si>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</si>
  <si>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</si>
  <si>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</si>
  <si>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</si>
  <si>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</si>
  <si>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</si>
  <si>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</si>
  <si>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</si>
  <si>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</si>
  <si>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</si>
  <si>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</si>
  <si>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</si>
  <si>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</si>
  <si>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</si>
  <si>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</si>
  <si>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</si>
  <si>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</si>
  <si>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</si>
  <si>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</si>
  <si>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</si>
  <si>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</si>
  <si>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</si>
  <si>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</si>
  <si>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</si>
  <si>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</si>
  <si>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</si>
  <si>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</si>
  <si>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</si>
  <si>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</si>
  <si>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</si>
  <si>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</si>
  <si>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</si>
  <si>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</si>
  <si>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</si>
  <si>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</si>
  <si>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</si>
  <si>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</si>
  <si>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</si>
  <si>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</si>
  <si>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</si>
  <si>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</si>
  <si>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</si>
  <si>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</si>
  <si>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</si>
  <si>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</si>
  <si>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</si>
  <si>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</si>
  <si>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</si>
  <si>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</si>
  <si>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</si>
  <si>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</si>
  <si>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</si>
  <si>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</si>
  <si>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</si>
  <si>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</si>
  <si>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</si>
  <si>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</si>
  <si>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</si>
  <si>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</si>
  <si>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</si>
  <si>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</si>
  <si>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</si>
  <si>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</si>
  <si>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</si>
  <si>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</si>
  <si>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</si>
  <si>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</si>
  <si>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</si>
  <si>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</si>
  <si>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</si>
  <si>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</si>
  <si>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</si>
  <si>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</si>
  <si>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</si>
  <si>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</si>
  <si>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</si>
  <si>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</si>
  <si>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</si>
  <si>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</si>
  <si>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</si>
  <si>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</si>
  <si>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</si>
  <si>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</si>
  <si>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</si>
  <si>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</si>
  <si>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</si>
  <si>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</si>
  <si>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</si>
  <si>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</si>
  <si>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</si>
  <si>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</si>
  <si>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</si>
  <si>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</si>
  <si>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</si>
  <si>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</si>
  <si>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</si>
  <si>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</si>
  <si>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</si>
  <si>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</si>
  <si>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</si>
  <si>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</si>
  <si>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</si>
  <si>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</si>
  <si>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</si>
  <si>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</si>
  <si>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</si>
  <si>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</si>
  <si>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</si>
  <si>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</si>
  <si>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</si>
  <si>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</si>
  <si>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</si>
  <si>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</si>
  <si>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</si>
  <si>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</si>
  <si>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</si>
  <si>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</si>
  <si>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</si>
  <si>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</si>
  <si>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</si>
  <si>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</si>
  <si>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</si>
  <si>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</si>
  <si>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</si>
  <si>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</si>
  <si>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</si>
  <si>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</si>
  <si>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</si>
  <si>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</si>
  <si>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</si>
  <si>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</si>
  <si>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</si>
  <si>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</si>
  <si>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</si>
  <si>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</si>
  <si>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</si>
  <si>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</si>
  <si>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</si>
  <si>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</si>
  <si>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</si>
  <si>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</si>
  <si>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</si>
  <si>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</si>
  <si>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</si>
  <si>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</si>
  <si>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</si>
  <si>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</si>
  <si>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</si>
  <si>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</si>
  <si>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</si>
  <si>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</si>
  <si>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</si>
  <si>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</si>
  <si>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</si>
  <si>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</si>
  <si>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</si>
  <si>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</si>
  <si>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</si>
  <si>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</si>
  <si>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</si>
  <si>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</si>
  <si>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</si>
  <si>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</si>
  <si>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</si>
  <si>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</si>
  <si>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</si>
  <si>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</si>
  <si>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</si>
  <si>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</si>
  <si>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</si>
  <si>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</si>
  <si>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</si>
  <si>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</si>
  <si>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</si>
  <si>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</si>
  <si>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</si>
  <si>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</si>
  <si>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</si>
  <si>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</si>
  <si>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</si>
  <si>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</si>
  <si>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</si>
  <si>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</si>
  <si>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</si>
  <si>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</si>
  <si>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</si>
  <si>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</si>
  <si>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</si>
  <si>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</si>
  <si>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</si>
  <si>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</si>
  <si>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</si>
  <si>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</si>
  <si>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</si>
  <si>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</si>
  <si>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</si>
  <si>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</si>
  <si>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</si>
  <si>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</si>
  <si>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</si>
  <si>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</si>
  <si>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</si>
  <si>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</si>
  <si>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</si>
  <si>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</si>
  <si>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</si>
  <si>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</si>
  <si>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</si>
  <si>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</si>
  <si>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</si>
  <si>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</si>
  <si>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</si>
  <si>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</si>
  <si>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</si>
  <si>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</si>
  <si>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</si>
  <si>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</si>
  <si>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</si>
  <si>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</si>
  <si>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</si>
  <si>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</si>
  <si>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</si>
  <si>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</si>
  <si>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</si>
  <si>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</si>
  <si>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</si>
  <si>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</si>
  <si>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</si>
  <si>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</si>
  <si>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</si>
  <si>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</si>
  <si>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</si>
  <si>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</si>
  <si>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</si>
  <si>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</si>
  <si>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</si>
  <si>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</si>
  <si>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</si>
  <si>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</si>
  <si>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</si>
  <si>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</si>
  <si>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</si>
  <si>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</si>
  <si>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</si>
  <si>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</si>
  <si>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</si>
  <si>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</si>
  <si>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</si>
  <si>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</si>
  <si>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</si>
  <si>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</si>
  <si>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</si>
  <si>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</si>
  <si>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</si>
  <si>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</si>
  <si>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</si>
  <si>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</si>
  <si>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</si>
  <si>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</si>
  <si>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</si>
  <si>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</si>
  <si>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</si>
  <si>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</si>
  <si>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</si>
  <si>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</si>
  <si>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</si>
  <si>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</si>
  <si>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</si>
  <si>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</si>
  <si>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</si>
  <si>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</si>
  <si>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</si>
  <si>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</si>
  <si>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</si>
  <si>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</si>
  <si>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</si>
  <si>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</si>
  <si>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</si>
  <si>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</si>
  <si>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</si>
  <si>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</si>
  <si>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</si>
  <si>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</si>
  <si>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</si>
  <si>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</si>
  <si>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</si>
  <si>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</si>
  <si>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</si>
  <si>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</si>
  <si>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</si>
  <si>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</si>
  <si>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</si>
  <si>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</si>
  <si>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</si>
  <si>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</si>
  <si>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</si>
  <si>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</si>
  <si>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</si>
  <si>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</si>
  <si>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</si>
  <si>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</si>
  <si>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</si>
  <si>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</si>
  <si>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</si>
  <si>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</si>
  <si>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</si>
  <si>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</si>
  <si>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</si>
  <si>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</si>
  <si>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</si>
  <si>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</si>
  <si>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</si>
  <si>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</si>
  <si>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</si>
  <si>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</si>
  <si>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</si>
  <si>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</si>
  <si>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</si>
  <si>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</si>
  <si>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</si>
  <si>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</si>
  <si>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</si>
  <si>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</si>
  <si>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</si>
  <si>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</si>
  <si>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</si>
  <si>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</si>
  <si>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</si>
  <si>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</si>
  <si>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</si>
  <si>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</si>
  <si>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</si>
  <si>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</si>
  <si>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</si>
  <si>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</si>
  <si>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</si>
  <si>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</si>
  <si>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</si>
  <si>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</si>
  <si>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</si>
  <si>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</si>
  <si>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</si>
  <si>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</si>
  <si>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</si>
  <si>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</si>
  <si>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</si>
  <si>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</si>
  <si>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</si>
  <si>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</si>
  <si>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</si>
  <si>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</si>
  <si>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</si>
  <si>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</si>
  <si>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</si>
  <si>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</si>
  <si>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</si>
  <si>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</si>
  <si>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</si>
  <si>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</si>
  <si>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</si>
  <si>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</si>
  <si>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</si>
  <si>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</si>
  <si>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</si>
  <si>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</si>
  <si>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</si>
  <si>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</si>
  <si>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</si>
  <si>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</si>
  <si>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</si>
  <si>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</si>
  <si>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</si>
  <si>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</si>
  <si>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</si>
  <si>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</si>
  <si>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</si>
  <si>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</si>
  <si>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</si>
  <si>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</si>
  <si>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</si>
  <si>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</si>
  <si>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</si>
  <si>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</si>
  <si>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</si>
  <si>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</si>
  <si>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</si>
  <si>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</si>
  <si>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</si>
  <si>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</si>
  <si>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</si>
  <si>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</si>
  <si>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</si>
  <si>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</si>
  <si>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</si>
  <si>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</si>
  <si>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</si>
  <si>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</si>
  <si>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</si>
  <si>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</si>
  <si>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</si>
  <si>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</si>
  <si>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</si>
  <si>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</si>
  <si>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</si>
  <si>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</si>
  <si>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</si>
  <si>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</si>
  <si>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</si>
  <si>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</si>
  <si>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</si>
  <si>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</si>
  <si>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</si>
  <si>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</si>
  <si>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</si>
  <si>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</si>
  <si>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</si>
  <si>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</si>
  <si>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</si>
  <si>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</si>
  <si>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</si>
  <si>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</si>
  <si>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</si>
  <si>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</si>
  <si>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</si>
  <si>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</si>
  <si>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</si>
  <si>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</si>
  <si>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</si>
  <si>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</si>
  <si>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</si>
  <si>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</si>
  <si>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</si>
  <si>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</si>
  <si>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</si>
  <si>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</si>
  <si>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</si>
  <si>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</si>
  <si>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</si>
  <si>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</si>
  <si>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</si>
  <si>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</si>
  <si>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</si>
  <si>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</si>
  <si>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</si>
  <si>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</si>
  <si>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</si>
  <si>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</si>
  <si>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</si>
  <si>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</si>
  <si>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</si>
  <si>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</si>
  <si>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</si>
  <si>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</si>
  <si>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</si>
  <si>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</si>
  <si>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</si>
  <si>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</si>
  <si>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</si>
  <si>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</si>
  <si>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</si>
  <si>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</si>
  <si>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</si>
  <si>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</si>
  <si>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</si>
  <si>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</si>
  <si>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</si>
  <si>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</si>
  <si>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</si>
  <si>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</si>
  <si>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</si>
  <si>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</si>
  <si>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</si>
  <si>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</si>
  <si>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</si>
  <si>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</si>
  <si>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</si>
  <si>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</si>
  <si>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</si>
  <si>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</si>
  <si>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</si>
  <si>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</si>
  <si>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</si>
  <si>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</si>
  <si>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</si>
  <si>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</si>
  <si>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</si>
  <si>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</si>
  <si>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</si>
  <si>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</si>
  <si>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</si>
  <si>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</si>
  <si>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</si>
  <si>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</si>
  <si>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</si>
  <si>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</si>
  <si>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</si>
  <si>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</si>
  <si>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</si>
  <si>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</si>
  <si>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</si>
  <si>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</si>
  <si>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</si>
  <si>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</si>
  <si>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</si>
  <si>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</si>
  <si>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</si>
  <si>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</si>
  <si>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</si>
  <si>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</si>
  <si>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</si>
  <si>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</si>
  <si>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</si>
  <si>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</si>
  <si>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</si>
  <si>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</si>
  <si>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</si>
  <si>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</si>
  <si>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</si>
  <si>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</si>
  <si>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</si>
  <si>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</si>
  <si>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</si>
  <si>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</si>
  <si>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</si>
  <si>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</si>
  <si>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</si>
  <si>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</si>
  <si>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</si>
  <si>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</si>
  <si>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</si>
  <si>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</si>
  <si>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</si>
  <si>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</si>
  <si>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</si>
  <si>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</si>
  <si>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</si>
  <si>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</si>
  <si>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</si>
  <si>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</si>
  <si>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</si>
  <si>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</si>
  <si>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</si>
  <si>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</si>
  <si>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</si>
  <si>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</si>
  <si>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</si>
  <si>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</si>
  <si>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</si>
  <si>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</si>
  <si>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</si>
  <si>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</si>
  <si>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</si>
  <si>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</si>
  <si>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</si>
  <si>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</si>
  <si>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</si>
  <si>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</si>
  <si>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</si>
  <si>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</si>
  <si>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</si>
  <si>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</si>
  <si>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</si>
  <si>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</si>
  <si>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</si>
  <si>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</si>
  <si>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</si>
  <si>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</si>
  <si>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</si>
  <si>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</si>
  <si>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</si>
  <si>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</si>
  <si>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</si>
  <si>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</si>
  <si>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</si>
  <si>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</si>
  <si>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</si>
  <si>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</si>
  <si>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</si>
  <si>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</si>
  <si>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</si>
  <si>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</si>
  <si>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</si>
  <si>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</si>
  <si>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</si>
  <si>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</si>
  <si>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</si>
  <si>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</si>
  <si>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</si>
  <si>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</si>
  <si>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</si>
  <si>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</si>
  <si>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</si>
  <si>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</si>
  <si>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</si>
  <si>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</si>
  <si>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</si>
  <si>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</si>
  <si>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</si>
  <si>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</si>
  <si>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</si>
  <si>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</si>
  <si>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</si>
  <si>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</si>
  <si>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</si>
  <si>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</si>
  <si>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</si>
  <si>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</si>
  <si>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</si>
  <si>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</si>
  <si>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</si>
  <si>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</si>
  <si>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</si>
  <si>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</si>
  <si>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</si>
  <si>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</si>
  <si>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</si>
  <si>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</si>
  <si>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</si>
  <si>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</si>
  <si>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</si>
  <si>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</si>
  <si>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</si>
  <si>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</si>
  <si>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</si>
  <si>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</si>
  <si>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</si>
  <si>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</si>
  <si>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</si>
  <si>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</si>
  <si>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</si>
  <si>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</si>
  <si>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</si>
  <si>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</si>
  <si>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</si>
  <si>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</si>
  <si>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</si>
  <si>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</si>
  <si>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</si>
  <si>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</si>
  <si>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</si>
  <si>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</si>
  <si>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</si>
  <si>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</si>
  <si>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</si>
  <si>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</si>
  <si>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</si>
  <si>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</si>
  <si>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</si>
  <si>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</si>
  <si>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</si>
  <si>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</si>
  <si>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</si>
  <si>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</si>
  <si>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</si>
  <si>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</si>
  <si>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</si>
  <si>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</si>
  <si>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</si>
  <si>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</si>
  <si>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</si>
  <si>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</si>
  <si>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</si>
  <si>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</si>
  <si>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</si>
  <si>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</si>
  <si>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</si>
  <si>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</si>
  <si>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</si>
  <si>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</si>
  <si>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</si>
  <si>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</si>
  <si>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</si>
  <si>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</si>
  <si>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</si>
  <si>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</si>
  <si>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</si>
  <si>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</si>
  <si>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</si>
  <si>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</si>
  <si>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</si>
  <si>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</si>
  <si>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</si>
  <si>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</si>
  <si>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</si>
  <si>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</si>
  <si>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</si>
  <si>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</si>
  <si>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</si>
  <si>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</si>
  <si>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</si>
  <si>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</si>
  <si>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</si>
  <si>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</si>
  <si>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</si>
  <si>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</si>
  <si>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</si>
  <si>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</si>
  <si>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</si>
  <si>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</si>
  <si>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</si>
  <si>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</si>
  <si>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</si>
  <si>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</si>
  <si>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</si>
  <si>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</si>
  <si>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</si>
  <si>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</si>
  <si>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</si>
  <si>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</si>
  <si>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</si>
  <si>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</si>
  <si>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</si>
  <si>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</si>
  <si>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</si>
  <si>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</si>
  <si>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</si>
  <si>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</si>
  <si>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</si>
  <si>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</si>
  <si>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</si>
  <si>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</si>
  <si>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</si>
  <si>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</si>
  <si>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</si>
  <si>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</si>
  <si>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</si>
  <si>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</si>
  <si>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</si>
  <si>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</si>
  <si>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</si>
  <si>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</si>
  <si>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</si>
  <si>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</si>
  <si>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</si>
  <si>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</si>
  <si>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</si>
  <si>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</si>
  <si>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</si>
  <si>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</si>
  <si>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</si>
  <si>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</si>
  <si>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</si>
  <si>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</si>
  <si>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</si>
  <si>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</si>
  <si>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</si>
  <si>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</si>
  <si>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</si>
  <si>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</si>
  <si>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</si>
  <si>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</si>
  <si>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</si>
  <si>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</si>
  <si>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</si>
  <si>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</si>
  <si>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</si>
  <si>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</si>
  <si>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</si>
  <si>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</si>
  <si>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</si>
  <si>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</si>
  <si>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</si>
  <si>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</si>
  <si>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</si>
  <si>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</si>
  <si>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</si>
  <si>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</si>
  <si>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</si>
  <si>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</si>
  <si>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</si>
  <si>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</si>
  <si>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</si>
  <si>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</si>
  <si>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</si>
  <si>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</si>
  <si>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</si>
  <si>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</si>
  <si>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</si>
  <si>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</si>
  <si>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</si>
  <si>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</si>
  <si>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</si>
  <si>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</si>
  <si>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</si>
  <si>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</si>
  <si>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</si>
  <si>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</si>
  <si>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</si>
  <si>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</si>
  <si>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</si>
  <si>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</si>
  <si>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</si>
  <si>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</si>
  <si>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</si>
  <si>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</si>
  <si>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</si>
  <si>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</si>
  <si>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</si>
  <si>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</si>
  <si>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</si>
  <si>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</si>
  <si>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</si>
  <si>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</si>
  <si>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</si>
  <si>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</si>
  <si>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</si>
  <si>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</si>
  <si>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</si>
  <si>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</si>
  <si>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</si>
  <si>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</si>
  <si>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</si>
  <si>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</si>
  <si>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</si>
  <si>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</si>
  <si>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</si>
  <si>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</si>
  <si>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</si>
  <si>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</si>
  <si>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</si>
  <si>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</si>
  <si>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</si>
  <si>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</si>
  <si>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</si>
  <si>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</si>
  <si>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</si>
  <si>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</si>
  <si>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</si>
  <si>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</si>
  <si>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</si>
  <si>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</si>
  <si>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</si>
  <si>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</si>
  <si>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</si>
  <si>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</si>
  <si>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</si>
  <si>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</si>
  <si>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</si>
  <si>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</si>
  <si>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</si>
  <si>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</si>
  <si>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</si>
  <si>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</si>
  <si>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</si>
  <si>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</si>
  <si>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</si>
  <si>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</si>
  <si>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</si>
  <si>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</si>
  <si>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</si>
  <si>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</si>
  <si>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</si>
  <si>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</si>
  <si>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</si>
  <si>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</si>
  <si>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</si>
  <si>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</si>
  <si>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</si>
  <si>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</si>
  <si>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</si>
  <si>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</si>
  <si>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</si>
  <si>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</si>
  <si>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</si>
  <si>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</si>
  <si>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</si>
  <si>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</si>
  <si>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</si>
  <si>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</si>
  <si>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</si>
  <si>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</si>
  <si>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</si>
  <si>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</si>
  <si>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</si>
  <si>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</si>
  <si>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</si>
  <si>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</si>
  <si>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</si>
  <si>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</si>
  <si>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</si>
  <si>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</si>
  <si>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</si>
  <si>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</si>
  <si>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</si>
  <si>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</si>
  <si>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</si>
  <si>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</si>
  <si>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</si>
  <si>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</si>
  <si>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</si>
  <si>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</si>
  <si>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</si>
  <si>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</si>
  <si>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</si>
  <si>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</si>
  <si>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</si>
  <si>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</si>
  <si>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</si>
  <si>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</si>
  <si>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</si>
  <si>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</si>
  <si>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</si>
  <si>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</si>
  <si>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</si>
  <si>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</si>
  <si>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</si>
  <si>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</si>
  <si>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</si>
  <si>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</si>
  <si>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</si>
  <si>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</si>
  <si>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</si>
  <si>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</si>
  <si>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</si>
  <si>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</si>
  <si>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</si>
  <si>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</si>
  <si>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</si>
  <si>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</si>
  <si>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</si>
  <si>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</si>
  <si>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</si>
  <si>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</si>
  <si>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</si>
  <si>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</si>
  <si>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</si>
  <si>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</si>
  <si>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</si>
  <si>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</si>
  <si>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</si>
  <si>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</si>
  <si>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</si>
  <si>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</si>
  <si>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</si>
  <si>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</si>
  <si>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</si>
  <si>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</si>
  <si>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</si>
  <si>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</si>
  <si>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</si>
  <si>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</si>
  <si>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</si>
  <si>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</si>
  <si>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</si>
  <si>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</si>
  <si>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</si>
  <si>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</si>
  <si>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</si>
  <si>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</si>
  <si>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</si>
  <si>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</si>
  <si>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</si>
  <si>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</si>
  <si>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</si>
  <si>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</si>
  <si>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</si>
  <si>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</si>
  <si>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</si>
  <si>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</si>
  <si>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</si>
  <si>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</si>
  <si>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</si>
  <si>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</si>
  <si>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</si>
  <si>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</si>
  <si>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</si>
  <si>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</si>
  <si>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</si>
  <si>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</si>
  <si>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</si>
  <si>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</si>
  <si>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</si>
  <si>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</si>
  <si>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</si>
  <si>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</si>
  <si>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</si>
  <si>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</si>
  <si>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</si>
  <si>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</si>
  <si>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</si>
  <si>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</si>
  <si>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</si>
  <si>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</si>
  <si>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</si>
  <si>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</si>
  <si>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</si>
  <si>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</si>
  <si>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</si>
  <si>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</si>
  <si>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</si>
  <si>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</si>
  <si>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</si>
  <si>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</si>
  <si>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</si>
  <si>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</si>
  <si>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</si>
  <si>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</si>
  <si>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</si>
  <si>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</si>
  <si>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</si>
  <si>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</si>
  <si>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</si>
  <si>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</si>
  <si>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</si>
  <si>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</si>
  <si>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</si>
  <si>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</si>
  <si>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</si>
  <si>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</si>
  <si>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</si>
  <si>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</si>
  <si>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</si>
  <si>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</si>
  <si>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</si>
  <si>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</si>
  <si>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</si>
  <si>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</si>
  <si>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</si>
  <si>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</si>
  <si>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</si>
  <si>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</si>
  <si>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</si>
  <si>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</si>
  <si>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</si>
  <si>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</si>
  <si>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</si>
  <si>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</si>
  <si>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</si>
  <si>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</si>
  <si>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</si>
  <si>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</si>
  <si>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</si>
  <si>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</si>
  <si>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</si>
  <si>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</si>
  <si>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</si>
  <si>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</si>
  <si>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</si>
  <si>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</si>
  <si>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</si>
  <si>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</si>
  <si>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</si>
  <si>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</si>
  <si>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</si>
  <si>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</si>
  <si>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</si>
  <si>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</si>
  <si>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</si>
  <si>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</si>
  <si>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</si>
  <si>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</si>
  <si>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</si>
  <si>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</si>
  <si>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</si>
  <si>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</si>
  <si>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</si>
  <si>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</si>
  <si>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</si>
  <si>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</si>
  <si>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</si>
  <si>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</si>
  <si>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</si>
  <si>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</si>
  <si>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</si>
  <si>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</si>
  <si>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</si>
  <si>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</si>
  <si>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</si>
  <si>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</si>
  <si>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</si>
  <si>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</si>
  <si>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</si>
  <si>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</si>
  <si>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</si>
  <si>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</si>
  <si>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</si>
  <si>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</si>
  <si>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</si>
  <si>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</si>
  <si>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</si>
  <si>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</si>
  <si>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</si>
  <si>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</si>
  <si>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</si>
  <si>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</si>
  <si>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</si>
  <si>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</si>
  <si>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</si>
  <si>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</si>
  <si>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</si>
  <si>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</si>
  <si>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</si>
  <si>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</si>
  <si>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</si>
  <si>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</si>
  <si>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</si>
  <si>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</si>
  <si>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</si>
  <si>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</si>
  <si>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</si>
  <si>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</si>
  <si>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</si>
  <si>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</si>
  <si>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</si>
  <si>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</si>
  <si>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</si>
  <si>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</si>
  <si>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</si>
  <si>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</si>
  <si>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</si>
  <si>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</si>
  <si>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</si>
  <si>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</si>
  <si>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</si>
  <si>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</si>
  <si>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</si>
  <si>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</si>
  <si>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</si>
  <si>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</si>
  <si>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</si>
  <si>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</si>
  <si>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</si>
  <si>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</si>
  <si>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</si>
  <si>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</si>
  <si>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</si>
  <si>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</si>
  <si>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</si>
  <si>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</si>
  <si>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</si>
  <si>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</si>
  <si>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</si>
  <si>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</si>
  <si>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</si>
  <si>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</si>
  <si>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</si>
  <si>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</si>
  <si>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</si>
  <si>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</si>
  <si>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</si>
  <si>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</si>
  <si>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</si>
  <si>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</si>
  <si>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</si>
  <si>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</si>
  <si>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</si>
  <si>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</si>
  <si>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</si>
  <si>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</si>
  <si>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</si>
  <si>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</si>
  <si>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</si>
  <si>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</si>
  <si>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</si>
  <si>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</si>
  <si>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</si>
  <si>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</si>
  <si>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</si>
  <si>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</si>
  <si>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</si>
  <si>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</si>
  <si>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</si>
  <si>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</si>
  <si>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</si>
  <si>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</si>
  <si>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</si>
  <si>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</si>
  <si>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</si>
  <si>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</si>
  <si>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</si>
  <si>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</si>
  <si>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</si>
  <si>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</si>
  <si>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</si>
  <si>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</si>
  <si>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</si>
  <si>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</si>
  <si>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</si>
  <si>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</si>
  <si>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</si>
  <si>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</si>
  <si>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</si>
  <si>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</si>
  <si>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</si>
  <si>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</si>
  <si>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</si>
  <si>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</si>
  <si>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</si>
  <si>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</si>
  <si>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</si>
  <si>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</si>
  <si>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</si>
  <si>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</si>
  <si>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</si>
  <si>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</si>
  <si>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</si>
  <si>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</si>
  <si>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</si>
  <si>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</si>
  <si>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</si>
  <si>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</si>
  <si>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</si>
  <si>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</si>
  <si>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</si>
  <si>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</si>
  <si>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</si>
  <si>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</si>
  <si>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</si>
  <si>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</si>
  <si>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</si>
  <si>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</si>
  <si>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</si>
  <si>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</si>
  <si>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</si>
  <si>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</si>
  <si>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</si>
  <si>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</si>
  <si>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</si>
  <si>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</si>
  <si>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</si>
  <si>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</si>
  <si>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</si>
  <si>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</si>
  <si>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</si>
  <si>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</si>
  <si>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</si>
  <si>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</si>
  <si>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</si>
  <si>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</si>
  <si>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</si>
  <si>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</si>
  <si>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</si>
  <si>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</si>
  <si>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</si>
  <si>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</si>
  <si>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</si>
  <si>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</si>
  <si>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</si>
  <si>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</si>
  <si>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</si>
  <si>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</si>
  <si>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</si>
  <si>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</si>
  <si>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</si>
  <si>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</si>
  <si>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</si>
  <si>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</si>
  <si>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</si>
  <si>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</si>
  <si>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</si>
  <si>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</si>
  <si>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</si>
  <si>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</si>
  <si>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</si>
  <si>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</si>
  <si>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</si>
  <si>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</si>
  <si>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</si>
  <si>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</si>
  <si>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</si>
  <si>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</si>
  <si>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</si>
  <si>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</si>
  <si>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</si>
  <si>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</si>
  <si>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</si>
  <si>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</si>
  <si>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</si>
  <si>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</si>
  <si>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</si>
  <si>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</si>
  <si>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</si>
  <si>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</si>
  <si>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</si>
  <si>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</si>
  <si>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</si>
  <si>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</si>
  <si>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</si>
  <si>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</si>
  <si>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</si>
  <si>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</si>
  <si>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</si>
  <si>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</si>
  <si>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</si>
  <si>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</si>
  <si>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</si>
  <si>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</si>
  <si>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</si>
  <si>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</si>
  <si>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</si>
  <si>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</si>
  <si>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</si>
  <si>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</si>
  <si>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</si>
  <si>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</si>
  <si>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</si>
  <si>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</si>
  <si>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</si>
  <si>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</si>
  <si>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</si>
  <si>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</si>
  <si>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</si>
  <si>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</si>
  <si>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</si>
  <si>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</si>
  <si>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</si>
  <si>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</si>
  <si>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</si>
  <si>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</si>
  <si>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</si>
  <si>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</si>
  <si>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</si>
  <si>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</si>
  <si>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</si>
  <si>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</si>
  <si>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</si>
  <si>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</si>
  <si>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</si>
  <si>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</si>
  <si>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</si>
  <si>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</si>
  <si>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</si>
  <si>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</si>
  <si>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</si>
  <si>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</si>
  <si>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</si>
  <si>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</si>
  <si>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</si>
  <si>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</si>
  <si>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</si>
  <si>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</si>
  <si>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</si>
  <si>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</si>
  <si>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</si>
  <si>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</si>
  <si>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</si>
  <si>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</si>
  <si>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</si>
  <si>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</si>
  <si>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</si>
  <si>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</si>
  <si>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</si>
  <si>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</si>
  <si>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</si>
  <si>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</si>
  <si>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</si>
  <si>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</si>
  <si>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</si>
  <si>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</si>
  <si>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</si>
  <si>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</si>
  <si>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</si>
  <si>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</si>
  <si>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</si>
  <si>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</si>
  <si>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</si>
  <si>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</si>
  <si>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</si>
  <si>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</si>
  <si>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</si>
  <si>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</si>
  <si>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</si>
  <si>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</si>
  <si>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</si>
  <si>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</si>
  <si>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</si>
  <si>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</si>
  <si>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</si>
  <si>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</si>
  <si>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</si>
  <si>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</si>
  <si>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</si>
  <si>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</si>
  <si>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</si>
  <si>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</si>
  <si>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</si>
  <si>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</si>
  <si>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</si>
  <si>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</si>
  <si>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</si>
  <si>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</si>
  <si>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</si>
  <si>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</si>
  <si>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</si>
  <si>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</si>
  <si>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</si>
  <si>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</si>
  <si>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</si>
  <si>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</si>
  <si>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</si>
  <si>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</si>
  <si>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</si>
  <si>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</si>
  <si>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</si>
  <si>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</si>
  <si>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</si>
  <si>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</si>
  <si>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</si>
  <si>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</si>
  <si>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</si>
  <si>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</si>
  <si>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</si>
  <si>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</si>
  <si>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</si>
  <si>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</si>
  <si>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</si>
  <si>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</si>
  <si>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</si>
  <si>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</si>
  <si>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</si>
  <si>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</si>
  <si>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</si>
  <si>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</si>
  <si>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</si>
  <si>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</si>
  <si>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</si>
  <si>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</si>
  <si>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</si>
  <si>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</si>
  <si>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</si>
  <si>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</si>
  <si>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</si>
  <si>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</si>
  <si>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</si>
  <si>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</si>
  <si>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</si>
  <si>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</si>
  <si>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</si>
  <si>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</si>
  <si>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</si>
  <si>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</si>
  <si>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</si>
  <si>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</si>
  <si>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</si>
  <si>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</si>
  <si>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</si>
  <si>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</si>
  <si>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</si>
  <si>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</si>
  <si>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</si>
  <si>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</si>
  <si>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</si>
  <si>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</si>
  <si>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</si>
  <si>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</si>
  <si>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</si>
  <si>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</si>
  <si>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</si>
  <si>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</si>
  <si>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</si>
  <si>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</si>
  <si>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</si>
  <si>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</si>
  <si>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</si>
  <si>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</si>
  <si>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</si>
  <si>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</si>
  <si>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</si>
  <si>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</si>
  <si>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</si>
  <si>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</si>
  <si>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</si>
  <si>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</si>
  <si>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</si>
  <si>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</si>
  <si>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</si>
  <si>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</si>
  <si>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</si>
  <si>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</si>
  <si>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</si>
  <si>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</si>
  <si>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</si>
  <si>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</si>
  <si>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</si>
  <si>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</si>
  <si>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</si>
  <si>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</si>
  <si>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</si>
  <si>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</si>
  <si>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</si>
  <si>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</si>
  <si>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</si>
  <si>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</si>
  <si>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</si>
  <si>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</si>
  <si>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</si>
  <si>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</si>
  <si>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</si>
  <si>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</si>
  <si>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</si>
  <si>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</si>
  <si>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</si>
  <si>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</si>
  <si>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</si>
  <si>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</si>
  <si>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</si>
  <si>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</si>
  <si>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</si>
  <si>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</si>
  <si>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</si>
  <si>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</si>
  <si>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</si>
  <si>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</si>
  <si>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</si>
  <si>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</si>
  <si>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</si>
  <si>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</si>
  <si>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</si>
  <si>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</si>
  <si>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</si>
  <si>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</si>
  <si>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</si>
  <si>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</si>
  <si>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</si>
  <si>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</si>
  <si>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</si>
  <si>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</si>
  <si>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</si>
  <si>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</si>
  <si>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</si>
  <si>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</si>
  <si>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</si>
  <si>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</si>
  <si>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</si>
  <si>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</si>
  <si>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</si>
  <si>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</si>
  <si>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</si>
  <si>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</si>
  <si>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</si>
  <si>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</si>
  <si>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</si>
  <si>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</si>
  <si>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</si>
  <si>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</si>
  <si>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</si>
  <si>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</si>
  <si>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</si>
  <si>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</si>
  <si>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</si>
  <si>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</si>
  <si>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</si>
  <si>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</si>
  <si>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</si>
  <si>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</si>
  <si>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</si>
  <si>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</si>
  <si>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</si>
  <si>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</si>
  <si>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</si>
  <si>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</si>
  <si>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</si>
  <si>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</si>
  <si>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</si>
  <si>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</si>
  <si>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</si>
  <si>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</si>
  <si>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</si>
  <si>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</si>
  <si>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</si>
  <si>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</si>
  <si>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</si>
  <si>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</si>
  <si>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</si>
  <si>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</si>
  <si>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</si>
  <si>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</si>
  <si>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</si>
  <si>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</si>
  <si>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</si>
  <si>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</si>
  <si>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</si>
  <si>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</si>
  <si>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</si>
  <si>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</si>
  <si>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</si>
  <si>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</si>
  <si>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</si>
  <si>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</si>
  <si>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</si>
  <si>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</si>
  <si>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</si>
  <si>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</si>
  <si>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</si>
  <si>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</si>
  <si>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</si>
  <si>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</si>
  <si>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</si>
  <si>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</si>
  <si>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</si>
  <si>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</si>
  <si>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</si>
  <si>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</si>
  <si>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</si>
  <si>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</si>
  <si>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</si>
  <si>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</si>
  <si>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</si>
  <si>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</si>
  <si>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</si>
  <si>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</si>
  <si>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</si>
  <si>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</si>
  <si>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</si>
  <si>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</si>
  <si>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</si>
  <si>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</si>
  <si>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</si>
  <si>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</si>
  <si>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</si>
  <si>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</si>
  <si>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</si>
  <si>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</si>
  <si>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</si>
  <si>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</si>
  <si>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</si>
  <si>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</si>
  <si>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</si>
  <si>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</si>
  <si>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</si>
  <si>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</si>
  <si>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</si>
  <si>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</si>
  <si>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</si>
  <si>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</si>
  <si>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</si>
  <si>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</si>
  <si>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</si>
  <si>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</si>
  <si>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</si>
  <si>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</si>
  <si>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</si>
  <si>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</si>
  <si>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</si>
  <si>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</si>
  <si>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</si>
  <si>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</si>
  <si>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</si>
  <si>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</si>
  <si>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</si>
  <si>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</si>
  <si>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</si>
  <si>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</si>
  <si>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</si>
  <si>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</si>
  <si>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</si>
  <si>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</si>
  <si>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</si>
  <si>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</si>
  <si>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</si>
  <si>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</si>
  <si>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</si>
  <si>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</si>
  <si>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</si>
  <si>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</si>
  <si>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</si>
  <si>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</si>
  <si>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</si>
  <si>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</si>
  <si>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</si>
  <si>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</si>
  <si>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</si>
  <si>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</si>
  <si>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</si>
  <si>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</si>
  <si>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</si>
  <si>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</si>
  <si>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</si>
  <si>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</si>
  <si>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</si>
  <si>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</si>
  <si>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</si>
  <si>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</si>
  <si>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</si>
  <si>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</si>
  <si>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</si>
  <si>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</si>
  <si>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</si>
  <si>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</si>
  <si>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</si>
  <si>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</si>
  <si>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</si>
  <si>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</si>
  <si>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</si>
  <si>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</si>
  <si>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</si>
  <si>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</si>
  <si>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</si>
  <si>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</si>
  <si>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</si>
  <si>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</si>
  <si>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</si>
  <si>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</si>
  <si>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</si>
  <si>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</si>
  <si>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</si>
  <si>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</si>
  <si>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</si>
  <si>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</si>
  <si>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</si>
  <si>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</si>
  <si>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</si>
  <si>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</si>
  <si>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</si>
  <si>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</si>
  <si>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</si>
  <si>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</si>
  <si>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</si>
  <si>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</si>
  <si>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</si>
  <si>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</si>
  <si>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</si>
  <si>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</si>
  <si>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</si>
  <si>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</si>
  <si>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</si>
  <si>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</si>
  <si>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</si>
  <si>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</si>
  <si>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</si>
  <si>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</si>
  <si>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</si>
  <si>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</si>
  <si>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</si>
  <si>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</si>
  <si>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</si>
  <si>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</si>
  <si>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</si>
  <si>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</si>
  <si>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</si>
  <si>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</si>
  <si>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</si>
  <si>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</si>
  <si>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</si>
  <si>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</si>
  <si>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</si>
  <si>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</si>
  <si>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</si>
  <si>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</si>
  <si>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</si>
  <si>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</si>
  <si>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</si>
  <si>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</si>
  <si>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</si>
  <si>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</si>
  <si>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</si>
  <si>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</si>
  <si>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</si>
  <si>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</si>
  <si>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</si>
  <si>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</si>
  <si>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</si>
  <si>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</si>
  <si>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</si>
  <si>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</si>
  <si>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</si>
  <si>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</si>
  <si>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</si>
  <si>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</si>
  <si>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</si>
  <si>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</si>
  <si>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</si>
  <si>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</si>
  <si>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</si>
  <si>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</si>
  <si>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</si>
  <si>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</si>
  <si>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</si>
  <si>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</si>
  <si>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</si>
  <si>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</si>
  <si>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</si>
  <si>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</si>
  <si>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</si>
  <si>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</si>
  <si>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</si>
  <si>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</si>
  <si>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</si>
  <si>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</si>
  <si>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</si>
  <si>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</si>
  <si>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</si>
  <si>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</si>
  <si>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</si>
  <si>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</si>
  <si>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</si>
  <si>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</si>
  <si>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</si>
  <si>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</si>
  <si>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</si>
  <si>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</si>
  <si>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</si>
  <si>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</si>
  <si>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</si>
  <si>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</si>
  <si>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</si>
  <si>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</si>
  <si>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</si>
  <si>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</si>
  <si>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</si>
  <si>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</si>
  <si>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</si>
  <si>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</si>
  <si>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</si>
  <si>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</si>
  <si>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</si>
  <si>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</si>
  <si>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</si>
  <si>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</si>
  <si>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</si>
  <si>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</si>
  <si>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</si>
  <si>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</si>
  <si>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</si>
  <si>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</si>
  <si>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</si>
  <si>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</si>
  <si>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</si>
  <si>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</si>
  <si>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</si>
  <si>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</si>
  <si>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</si>
  <si>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</si>
  <si>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</si>
  <si>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</si>
  <si>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</si>
  <si>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</si>
  <si>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</si>
  <si>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</si>
  <si>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</si>
  <si>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</si>
  <si>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</si>
  <si>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</si>
  <si>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</si>
  <si>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</si>
  <si>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</si>
  <si>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</si>
  <si>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</si>
  <si>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</si>
  <si>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</si>
  <si>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</si>
  <si>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</si>
  <si>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</si>
  <si>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</si>
  <si>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</si>
  <si>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</si>
  <si>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</si>
  <si>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</si>
  <si>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</si>
  <si>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</si>
  <si>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</si>
  <si>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</si>
  <si>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</si>
  <si>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</si>
  <si>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</si>
  <si>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</si>
  <si>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</si>
  <si>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</si>
  <si>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</si>
  <si>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</si>
  <si>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</si>
  <si>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</si>
  <si>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</si>
  <si>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</si>
  <si>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</si>
  <si>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</si>
  <si>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</si>
  <si>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</si>
  <si>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</si>
  <si>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</si>
  <si>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</si>
  <si>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</si>
  <si>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</si>
  <si>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</si>
  <si>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</si>
  <si>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</si>
  <si>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</si>
  <si>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</si>
  <si>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</si>
  <si>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</si>
  <si>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</si>
  <si>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</si>
  <si>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</si>
  <si>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</si>
  <si>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</si>
  <si>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</si>
  <si>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</si>
  <si>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</si>
  <si>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</si>
  <si>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</si>
  <si>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</si>
  <si>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</si>
  <si>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</si>
  <si>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</si>
  <si>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</si>
  <si>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</si>
  <si>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</si>
  <si>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</si>
  <si>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</si>
  <si>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</si>
  <si>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</si>
  <si>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</si>
  <si>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</si>
  <si>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</si>
  <si>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</si>
  <si>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</si>
  <si>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</si>
  <si>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</si>
  <si>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</si>
  <si>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</si>
  <si>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</si>
  <si>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</si>
  <si>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</si>
  <si>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</si>
  <si>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</si>
  <si>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</si>
  <si>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</si>
  <si>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</si>
  <si>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</si>
  <si>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</si>
  <si>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</si>
  <si>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</si>
  <si>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</si>
  <si>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</si>
  <si>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</si>
  <si>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</si>
  <si>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</si>
  <si>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</si>
  <si>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</si>
  <si>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</si>
  <si>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</si>
  <si>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</si>
  <si>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</si>
  <si>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</si>
  <si>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</si>
  <si>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</si>
  <si>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</si>
  <si>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</si>
  <si>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</si>
  <si>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</si>
  <si>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</si>
  <si>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</si>
  <si>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</si>
  <si>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</si>
  <si>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</si>
  <si>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</si>
  <si>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</si>
  <si>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</si>
  <si>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</si>
  <si>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</si>
  <si>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</si>
  <si>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</si>
  <si>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</si>
  <si>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</si>
  <si>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</si>
  <si>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</si>
  <si>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</si>
  <si>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</si>
  <si>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</si>
  <si>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</si>
  <si>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</si>
  <si>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</si>
  <si>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</si>
  <si>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</si>
  <si>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</si>
  <si>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</si>
  <si>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</si>
  <si>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</si>
  <si>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</si>
  <si>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</si>
  <si>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</si>
  <si>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</si>
  <si>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</si>
  <si>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</si>
  <si>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</si>
  <si>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</si>
  <si>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</si>
  <si>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</si>
  <si>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</si>
  <si>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</si>
  <si>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</si>
  <si>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</si>
  <si>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</si>
  <si>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</si>
  <si>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</si>
  <si>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</si>
  <si>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</si>
  <si>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</si>
  <si>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</si>
  <si>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</si>
  <si>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</si>
  <si>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</si>
  <si>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</si>
  <si>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</si>
  <si>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</si>
  <si>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</si>
  <si>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</si>
  <si>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</si>
  <si>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</si>
  <si>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</si>
  <si>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</si>
  <si>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</si>
  <si>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</si>
  <si>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</si>
  <si>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</si>
  <si>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</si>
  <si>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</si>
  <si>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</si>
  <si>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</si>
  <si>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</si>
  <si>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</si>
  <si>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</si>
  <si>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</si>
  <si>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</si>
  <si>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</si>
  <si>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</si>
  <si>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</si>
  <si>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</si>
  <si>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</si>
  <si>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</si>
  <si>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</si>
  <si>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</si>
  <si>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</si>
  <si>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</si>
  <si>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</si>
  <si>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</si>
  <si>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</si>
  <si>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</si>
  <si>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</si>
  <si>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</si>
  <si>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</si>
  <si>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</si>
  <si>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</si>
  <si>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</si>
  <si>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</si>
  <si>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</si>
  <si>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</si>
  <si>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</si>
  <si>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</si>
  <si>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</si>
  <si>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</si>
  <si>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</si>
  <si>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</si>
  <si>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</si>
  <si>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</si>
  <si>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</si>
  <si>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</si>
  <si>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</si>
  <si>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</si>
  <si>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</si>
  <si>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</si>
  <si>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</si>
  <si>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</si>
  <si>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</si>
  <si>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</si>
  <si>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</si>
  <si>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</si>
  <si>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</si>
  <si>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</si>
  <si>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</si>
  <si>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</si>
  <si>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</si>
  <si>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</si>
  <si>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</si>
  <si>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</si>
  <si>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</si>
  <si>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</si>
  <si>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</si>
  <si>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</si>
  <si>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</si>
  <si>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</si>
  <si>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</si>
  <si>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</si>
  <si>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</si>
  <si>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</si>
  <si>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</si>
  <si>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</si>
  <si>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</si>
  <si>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</si>
  <si>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</si>
  <si>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</si>
  <si>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</si>
  <si>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</si>
  <si>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</si>
  <si>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</si>
  <si>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</si>
  <si>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</si>
  <si>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</si>
  <si>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</si>
  <si>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</si>
  <si>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</si>
  <si>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</si>
  <si>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</si>
  <si>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</si>
  <si>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</si>
  <si>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</si>
  <si>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</si>
  <si>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</si>
  <si>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</si>
  <si>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</si>
  <si>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</si>
  <si>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</si>
  <si>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</si>
  <si>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</si>
  <si>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</si>
  <si>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</si>
  <si>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</si>
  <si>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</si>
  <si>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</si>
  <si>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</si>
  <si>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</si>
  <si>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</si>
  <si>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</si>
  <si>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</si>
  <si>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</si>
  <si>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</si>
  <si>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</si>
  <si>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</si>
  <si>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</si>
  <si>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</si>
  <si>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</si>
  <si>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</si>
  <si>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</si>
  <si>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</si>
  <si>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</si>
  <si>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</si>
  <si>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</si>
  <si>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</si>
  <si>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</si>
  <si>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</si>
  <si>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</si>
  <si>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</si>
  <si>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</si>
  <si>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</si>
  <si>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</si>
  <si>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</si>
  <si>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</si>
  <si>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</si>
  <si>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</si>
  <si>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</si>
  <si>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</si>
  <si>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</si>
  <si>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</si>
  <si>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</si>
  <si>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</si>
  <si>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</si>
  <si>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</si>
  <si>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</si>
  <si>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</si>
  <si>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</si>
  <si>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</si>
  <si>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</si>
  <si>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</si>
  <si>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</si>
  <si>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</si>
  <si>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</si>
  <si>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</si>
  <si>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</si>
  <si>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</si>
  <si>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</si>
  <si>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</si>
  <si>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</si>
  <si>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</si>
  <si>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</si>
  <si>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</si>
  <si>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</si>
  <si>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</si>
  <si>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</si>
  <si>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</si>
  <si>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</si>
  <si>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</si>
  <si>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</si>
  <si>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</si>
  <si>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</si>
  <si>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</si>
  <si>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</si>
  <si>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</si>
  <si>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</si>
  <si>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</si>
  <si>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</si>
  <si>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</si>
  <si>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</si>
  <si>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</si>
  <si>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</si>
  <si>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</si>
  <si>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</si>
  <si>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</si>
  <si>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</si>
  <si>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</si>
  <si>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</si>
  <si>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</si>
  <si>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</si>
  <si>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</si>
  <si>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</si>
  <si>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</si>
  <si>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</si>
  <si>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</si>
  <si>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</si>
  <si>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</si>
  <si>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</si>
  <si>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</si>
  <si>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</si>
  <si>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</si>
  <si>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</si>
  <si>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</si>
  <si>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</si>
  <si>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</si>
  <si>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</si>
  <si>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</si>
  <si>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</si>
  <si>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</si>
  <si>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</si>
  <si>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</si>
  <si>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</si>
  <si>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</si>
  <si>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</si>
  <si>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</si>
  <si>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</si>
  <si>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</si>
  <si>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</si>
  <si>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</si>
  <si>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</si>
  <si>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</si>
  <si>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</si>
  <si>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</si>
  <si>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</si>
  <si>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</si>
  <si>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</si>
  <si>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</si>
  <si>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</si>
  <si>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</si>
  <si>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</si>
  <si>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</si>
  <si>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</si>
  <si>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</si>
  <si>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</si>
  <si>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</si>
  <si>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</si>
  <si>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</si>
  <si>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</si>
  <si>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</si>
  <si>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</si>
  <si>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</si>
  <si>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</si>
  <si>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</si>
  <si>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</si>
  <si>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</si>
  <si>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</si>
  <si>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</si>
  <si>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</si>
  <si>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</si>
  <si>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</si>
  <si>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</si>
  <si>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</si>
  <si>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</si>
  <si>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</si>
  <si>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</si>
  <si>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</si>
  <si>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</si>
  <si>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</si>
  <si>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</si>
  <si>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</si>
  <si>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</si>
  <si>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</si>
  <si>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</si>
  <si>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</si>
  <si>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</si>
  <si>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</si>
  <si>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</si>
  <si>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</si>
  <si>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</si>
  <si>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</si>
  <si>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</si>
  <si>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</si>
  <si>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</si>
  <si>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</si>
  <si>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</si>
  <si>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</si>
  <si>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</si>
  <si>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</si>
  <si>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</si>
  <si>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</si>
  <si>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</si>
  <si>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</si>
  <si>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</si>
  <si>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</si>
  <si>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</si>
  <si>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</si>
  <si>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</si>
  <si>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</si>
  <si>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</si>
  <si>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</si>
  <si>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</si>
  <si>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</si>
  <si>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</si>
  <si>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</si>
  <si>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</si>
  <si>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</si>
  <si>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</si>
  <si>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</si>
  <si>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</si>
  <si>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</si>
  <si>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</si>
  <si>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</si>
  <si>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</si>
  <si>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</si>
  <si>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</si>
  <si>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</si>
  <si>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</si>
  <si>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</si>
  <si>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</si>
  <si>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</si>
  <si>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</si>
  <si>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</si>
  <si>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</si>
  <si>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</si>
  <si>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</si>
  <si>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</si>
  <si>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</si>
  <si>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</si>
  <si>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</si>
  <si>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</si>
  <si>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</si>
  <si>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</si>
  <si>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</si>
  <si>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</si>
  <si>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</si>
  <si>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</si>
  <si>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</si>
  <si>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</si>
  <si>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</si>
  <si>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</si>
  <si>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</si>
  <si>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</si>
  <si>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</si>
  <si>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</si>
  <si>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</si>
  <si>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</si>
  <si>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</si>
  <si>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</si>
  <si>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</si>
  <si>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</si>
  <si>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</si>
  <si>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</si>
  <si>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</si>
  <si>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</si>
  <si>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</si>
  <si>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</si>
  <si>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</si>
  <si>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</si>
  <si>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</si>
  <si>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</si>
  <si>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</si>
  <si>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</si>
  <si>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</si>
  <si>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</si>
  <si>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</si>
  <si>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</si>
  <si>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</si>
  <si>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</si>
  <si>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</si>
  <si>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</si>
  <si>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</si>
  <si>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</si>
  <si>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</si>
  <si>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</si>
  <si>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</si>
  <si>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</si>
  <si>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</si>
  <si>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</si>
  <si>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</si>
  <si>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</si>
  <si>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</si>
  <si>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</si>
  <si>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</si>
  <si>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</si>
  <si>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</si>
  <si>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</si>
  <si>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</si>
  <si>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</si>
  <si>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</si>
  <si>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</si>
  <si>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</si>
  <si>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</si>
  <si>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</si>
  <si>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</si>
  <si>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</si>
  <si>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</si>
  <si>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</si>
  <si>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</si>
  <si>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</si>
  <si>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</si>
  <si>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</si>
  <si>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</si>
  <si>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</si>
  <si>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</si>
  <si>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</si>
  <si>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</si>
  <si>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</si>
  <si>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</si>
  <si>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</si>
  <si>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</si>
  <si>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</si>
  <si>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</si>
  <si>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</si>
  <si>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</si>
  <si>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</si>
  <si>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</si>
  <si>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</si>
  <si>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</si>
  <si>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</si>
  <si>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</si>
  <si>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</si>
  <si>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</si>
  <si>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</si>
  <si>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</si>
  <si>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</si>
  <si>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</si>
  <si>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</si>
  <si>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</si>
  <si>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</si>
  <si>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</si>
  <si>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</si>
  <si>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</si>
  <si>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</si>
  <si>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</si>
  <si>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</si>
  <si>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</si>
  <si>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</si>
  <si>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</si>
  <si>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</si>
  <si>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</si>
  <si>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</si>
  <si>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</si>
  <si>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</si>
  <si>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</si>
  <si>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</si>
  <si>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</si>
  <si>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</si>
  <si>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</si>
  <si>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</si>
  <si>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</si>
  <si>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</si>
  <si>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</si>
  <si>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</si>
  <si>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</si>
  <si>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</si>
  <si>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</si>
  <si>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</si>
  <si>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</si>
  <si>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</si>
  <si>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</si>
  <si>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</si>
  <si>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</si>
  <si>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</si>
  <si>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</si>
  <si>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</si>
  <si>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</si>
  <si>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</si>
  <si>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</si>
  <si>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</si>
  <si>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</si>
  <si>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</si>
  <si>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</si>
  <si>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</si>
  <si>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</si>
  <si>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</si>
  <si>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</si>
  <si>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</si>
  <si>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</si>
  <si>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</si>
  <si>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</si>
  <si>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</si>
  <si>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</si>
  <si>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</si>
  <si>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</si>
  <si>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</si>
  <si>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</si>
  <si>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</si>
  <si>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</si>
  <si>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</si>
  <si>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</si>
  <si>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</si>
  <si>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</si>
  <si>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</si>
  <si>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</si>
  <si>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</si>
  <si>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</si>
  <si>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</si>
  <si>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</si>
  <si>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</si>
  <si>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</si>
  <si>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</si>
  <si>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</si>
  <si>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</si>
  <si>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</si>
  <si>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</si>
  <si>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</si>
  <si>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</si>
  <si>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</si>
  <si>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</si>
  <si>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</si>
  <si>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</si>
  <si>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</si>
  <si>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</si>
  <si>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</si>
  <si>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</si>
  <si>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</si>
  <si>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</si>
  <si>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</si>
  <si>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</si>
  <si>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</si>
  <si>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</si>
  <si>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</si>
  <si>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</si>
  <si>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</si>
  <si>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</si>
  <si>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</si>
  <si>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</si>
  <si>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</si>
  <si>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</si>
  <si>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</si>
  <si>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</si>
  <si>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</si>
  <si>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</si>
  <si>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</si>
  <si>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</si>
  <si>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</si>
  <si>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</si>
  <si>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</si>
  <si>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</si>
  <si>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</si>
  <si>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</si>
  <si>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</si>
  <si>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</si>
  <si>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</si>
  <si>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</si>
  <si>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</si>
  <si>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</si>
  <si>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</si>
  <si>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</si>
  <si>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</si>
  <si>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</si>
  <si>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</si>
  <si>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</si>
  <si>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</si>
  <si>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</si>
  <si>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</si>
  <si>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</si>
  <si>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</si>
  <si>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</si>
  <si>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</si>
  <si>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</si>
  <si>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</si>
  <si>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</si>
  <si>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</si>
  <si>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</si>
  <si>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</si>
  <si>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</si>
  <si>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</si>
  <si>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</si>
  <si>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</si>
  <si>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</si>
  <si>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</si>
  <si>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</si>
  <si>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</si>
  <si>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</si>
  <si>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</si>
  <si>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</si>
  <si>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</si>
  <si>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</si>
  <si>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</si>
  <si>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</si>
  <si>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</si>
  <si>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</si>
  <si>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</si>
  <si>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</si>
  <si>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</si>
  <si>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</si>
  <si>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</si>
  <si>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</si>
  <si>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</si>
  <si>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</si>
  <si>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</si>
  <si>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</si>
  <si>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</si>
  <si>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</si>
  <si>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</si>
  <si>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</si>
  <si>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</si>
  <si>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</si>
  <si>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</si>
  <si>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</si>
  <si>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</si>
  <si>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</si>
  <si>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</si>
  <si>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</si>
  <si>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</si>
  <si>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</si>
  <si>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</si>
  <si>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</si>
  <si>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</si>
  <si>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</si>
  <si>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</si>
  <si>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</si>
  <si>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</si>
  <si>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</si>
  <si>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</si>
  <si>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</si>
  <si>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</si>
  <si>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</si>
  <si>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</si>
  <si>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</si>
  <si>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</si>
  <si>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</si>
  <si>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</si>
  <si>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</si>
  <si>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</si>
  <si>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</si>
  <si>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</si>
  <si>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</si>
  <si>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</si>
  <si>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</si>
  <si>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</si>
  <si>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</si>
  <si>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</si>
  <si>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</si>
  <si>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</si>
  <si>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</si>
  <si>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</si>
  <si>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</si>
  <si>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</si>
  <si>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</si>
  <si>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</si>
  <si>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</si>
  <si>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</si>
  <si>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</si>
  <si>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</si>
  <si>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</si>
  <si>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</si>
  <si>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</si>
  <si>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</si>
  <si>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</si>
  <si>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</si>
  <si>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</si>
  <si>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</si>
  <si>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</si>
  <si>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</si>
  <si>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</si>
  <si>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</si>
  <si>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</si>
  <si>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</si>
  <si>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</si>
  <si>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</si>
  <si>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</si>
  <si>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</si>
  <si>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</si>
  <si>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</si>
  <si>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</si>
  <si>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</si>
  <si>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</si>
  <si>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</si>
  <si>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</si>
  <si>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</si>
  <si>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</si>
  <si>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</si>
  <si>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</si>
  <si>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</si>
  <si>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</si>
  <si>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</si>
  <si>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</si>
  <si>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</si>
  <si>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</si>
  <si>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</si>
  <si>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</si>
  <si>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</si>
  <si>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</si>
  <si>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</si>
  <si>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</si>
  <si>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</si>
  <si>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</si>
  <si>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</si>
  <si>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</si>
  <si>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</si>
  <si>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</si>
  <si>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</si>
  <si>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</si>
  <si>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</si>
  <si>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</si>
  <si>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</si>
  <si>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</si>
  <si>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</si>
  <si>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</si>
  <si>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</si>
  <si>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</si>
  <si>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</si>
  <si>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</si>
  <si>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</si>
  <si>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</si>
  <si>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</si>
  <si>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</si>
  <si>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</si>
  <si>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</si>
  <si>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</si>
  <si>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</si>
  <si>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</si>
  <si>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</si>
  <si>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</si>
  <si>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</si>
  <si>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</si>
  <si>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</si>
  <si>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</si>
  <si>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</si>
  <si>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</si>
  <si>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</si>
  <si>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</si>
  <si>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</si>
  <si>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</si>
  <si>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</si>
  <si>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</si>
  <si>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</si>
  <si>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</si>
  <si>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</si>
  <si>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</si>
  <si>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</si>
  <si>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</si>
  <si>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</si>
  <si>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</si>
  <si>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</si>
  <si>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</si>
  <si>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</si>
  <si>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</si>
  <si>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</si>
  <si>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</si>
  <si>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</si>
  <si>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</si>
  <si>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</si>
  <si>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</si>
  <si>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</si>
  <si>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</si>
  <si>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</si>
  <si>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</si>
  <si>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</si>
  <si>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</si>
  <si>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</si>
  <si>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</si>
  <si>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</si>
  <si>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</si>
  <si>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</si>
  <si>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</si>
  <si>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</si>
  <si>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</si>
  <si>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</si>
  <si>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</si>
  <si>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</si>
  <si>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</si>
  <si>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</si>
  <si>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</si>
  <si>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</si>
  <si>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</si>
  <si>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</si>
  <si>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</si>
  <si>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</si>
  <si>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</si>
  <si>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</si>
  <si>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</si>
  <si>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</si>
  <si>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</si>
  <si>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</si>
  <si>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</si>
  <si>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</si>
  <si>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</si>
  <si>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</si>
  <si>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</si>
  <si>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</si>
  <si>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</si>
  <si>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</si>
  <si>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</si>
  <si>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</si>
  <si>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</si>
  <si>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</si>
  <si>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</si>
  <si>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</si>
  <si>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</si>
  <si>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</si>
  <si>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</si>
  <si>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</si>
  <si>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</si>
  <si>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</si>
  <si>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</si>
  <si>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</si>
  <si>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</si>
  <si>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</si>
  <si>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</si>
  <si>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</si>
  <si>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</si>
  <si>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</si>
  <si>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</si>
  <si>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</si>
  <si>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</si>
  <si>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</si>
  <si>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</si>
  <si>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</si>
  <si>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</si>
  <si>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</si>
  <si>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</si>
  <si>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</si>
  <si>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</si>
  <si>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</si>
  <si>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</si>
  <si>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</si>
  <si>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</si>
  <si>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</si>
  <si>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</si>
  <si>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</si>
  <si>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</si>
  <si>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</si>
  <si>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</si>
  <si>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</si>
  <si>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</si>
  <si>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</si>
  <si>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</si>
  <si>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</si>
  <si>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</si>
  <si>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</si>
  <si>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</si>
  <si>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</si>
  <si>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</si>
  <si>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</si>
  <si>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</si>
  <si>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</si>
  <si>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</si>
  <si>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</si>
  <si>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</si>
  <si>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</si>
  <si>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</si>
  <si>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</si>
  <si>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</si>
  <si>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</si>
  <si>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</si>
  <si>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</si>
  <si>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</si>
  <si>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</si>
  <si>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</si>
  <si>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</si>
  <si>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</si>
  <si>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</si>
  <si>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</si>
  <si>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</si>
  <si>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</si>
  <si>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</si>
  <si>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</si>
  <si>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</si>
  <si>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</si>
  <si>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</si>
  <si>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</si>
  <si>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</si>
  <si>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</si>
  <si>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</si>
  <si>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</si>
  <si>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</si>
  <si>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</si>
  <si>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</si>
  <si>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</si>
  <si>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</si>
  <si>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</si>
  <si>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</si>
  <si>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</si>
  <si>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</si>
  <si>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</si>
  <si>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</si>
  <si>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</si>
  <si>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</si>
  <si>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</si>
  <si>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</si>
  <si>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</si>
  <si>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</si>
  <si>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</si>
  <si>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</si>
  <si>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</si>
  <si>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</si>
  <si>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</si>
  <si>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</si>
  <si>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</si>
  <si>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</si>
  <si>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</si>
  <si>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</si>
  <si>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</si>
  <si>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</si>
  <si>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</si>
  <si>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</si>
  <si>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</si>
  <si>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</si>
  <si>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</si>
  <si>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</si>
  <si>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</si>
  <si>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</si>
  <si>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</si>
  <si>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</si>
  <si>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</si>
  <si>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</si>
  <si>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</si>
  <si>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</si>
  <si>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</si>
  <si>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</si>
  <si>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</si>
  <si>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</si>
  <si>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</si>
  <si>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</si>
  <si>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</si>
  <si>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</si>
  <si>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</si>
  <si>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</si>
  <si>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</si>
  <si>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</si>
  <si>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</si>
  <si>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</si>
  <si>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</si>
  <si>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</si>
  <si>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</si>
  <si>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</si>
  <si>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</si>
  <si>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</si>
  <si>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</si>
  <si>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</si>
  <si>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</si>
  <si>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</si>
  <si>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</si>
  <si>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</si>
  <si>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</si>
  <si>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</si>
  <si>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</si>
  <si>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</si>
  <si>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</si>
  <si>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</si>
  <si>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</si>
  <si>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</si>
  <si>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</si>
  <si>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</si>
  <si>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</si>
  <si>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</si>
  <si>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</si>
  <si>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</si>
  <si>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</si>
  <si>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</si>
  <si>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</si>
  <si>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</si>
  <si>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</si>
  <si>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</si>
  <si>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</si>
  <si>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</si>
  <si>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</si>
  <si>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</si>
  <si>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</si>
  <si>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</si>
  <si>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</si>
  <si>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</si>
  <si>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</si>
  <si>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</si>
  <si>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</si>
  <si>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</si>
  <si>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</si>
  <si>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</si>
  <si>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</si>
  <si>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</si>
  <si>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</si>
  <si>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</si>
  <si>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</si>
  <si>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</si>
  <si>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</si>
  <si>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</si>
  <si>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</si>
  <si>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</si>
  <si>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</si>
  <si>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</si>
  <si>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</si>
  <si>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</si>
  <si>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</si>
  <si>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</si>
  <si>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</si>
  <si>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</si>
  <si>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</si>
  <si>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</si>
  <si>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</si>
  <si>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</si>
  <si>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</si>
  <si>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</si>
  <si>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</si>
  <si>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</si>
  <si>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</si>
  <si>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</si>
  <si>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</si>
  <si>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</si>
  <si>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</si>
  <si>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</si>
  <si>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</si>
  <si>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</si>
  <si>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</si>
  <si>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</si>
  <si>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</si>
  <si>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</si>
  <si>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</si>
  <si>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</si>
  <si>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</si>
  <si>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</si>
  <si>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</si>
  <si>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</si>
  <si>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</si>
  <si>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</si>
  <si>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</si>
  <si>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</si>
  <si>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</si>
  <si>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</si>
  <si>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</si>
  <si>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</si>
  <si>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</si>
  <si>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</si>
  <si>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</si>
  <si>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</si>
  <si>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</si>
  <si>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</si>
  <si>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</si>
  <si>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</si>
  <si>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</si>
  <si>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</si>
  <si>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</si>
  <si>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</si>
  <si>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</si>
  <si>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</si>
  <si>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</si>
  <si>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</si>
  <si>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</si>
  <si>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</si>
  <si>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</si>
  <si>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</si>
  <si>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</si>
  <si>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</si>
  <si>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</si>
  <si>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</si>
  <si>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</si>
  <si>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</si>
  <si>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</si>
  <si>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</si>
  <si>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</si>
  <si>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</si>
  <si>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</si>
  <si>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</si>
  <si>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</si>
  <si>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</si>
  <si>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</si>
  <si>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</si>
  <si>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</si>
  <si>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</si>
  <si>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</si>
  <si>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</si>
  <si>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</si>
  <si>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</si>
  <si>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</si>
  <si>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</si>
  <si>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</si>
  <si>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</si>
  <si>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</si>
  <si>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</si>
  <si>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</si>
  <si>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</si>
  <si>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</si>
  <si>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</si>
  <si>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</si>
  <si>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</si>
  <si>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</si>
  <si>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</si>
  <si>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</si>
  <si>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</si>
  <si>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</si>
  <si>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</si>
  <si>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</si>
  <si>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</si>
  <si>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</si>
  <si>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</si>
  <si>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</si>
  <si>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</si>
  <si>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</si>
  <si>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</si>
  <si>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</si>
  <si>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</si>
  <si>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</si>
  <si>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</si>
  <si>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</si>
  <si>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</si>
  <si>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</si>
  <si>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</si>
  <si>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</si>
  <si>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</si>
  <si>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</si>
  <si>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</si>
  <si>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</si>
  <si>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</si>
  <si>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</si>
  <si>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</si>
  <si>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</si>
  <si>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</si>
  <si>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</si>
  <si>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</si>
  <si>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</si>
  <si>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</si>
  <si>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</si>
  <si>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</si>
  <si>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</si>
  <si>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</si>
  <si>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</si>
  <si>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</si>
  <si>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</si>
  <si>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</si>
  <si>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</si>
  <si>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</si>
  <si>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</si>
  <si>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</si>
  <si>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</si>
  <si>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</si>
  <si>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</si>
  <si>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</si>
  <si>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</si>
  <si>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</si>
  <si>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</si>
  <si>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</si>
  <si>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</si>
  <si>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</si>
  <si>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</si>
  <si>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</si>
  <si>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</si>
  <si>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</si>
  <si>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</si>
  <si>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</si>
  <si>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</si>
  <si>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</si>
  <si>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</si>
  <si>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</si>
  <si>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</si>
  <si>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</si>
  <si>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</si>
  <si>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</si>
  <si>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</si>
  <si>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</si>
  <si>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</si>
  <si>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</si>
  <si>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</si>
  <si>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</si>
  <si>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</si>
  <si>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</si>
  <si>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</si>
  <si>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</si>
  <si>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</si>
  <si>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</si>
  <si>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</si>
  <si>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</si>
  <si>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</si>
  <si>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</si>
  <si>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</si>
  <si>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</si>
  <si>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</si>
  <si>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</si>
  <si>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</si>
  <si>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</si>
  <si>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</si>
  <si>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</si>
  <si>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</si>
  <si>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</si>
  <si>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</si>
  <si>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</si>
  <si>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</si>
  <si>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</si>
  <si>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</si>
  <si>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</si>
  <si>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</si>
  <si>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</si>
  <si>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</si>
  <si>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</si>
  <si>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</si>
  <si>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</si>
  <si>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</si>
  <si>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</si>
  <si>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</si>
  <si>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</si>
  <si>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</si>
  <si>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</si>
  <si>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</si>
  <si>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</si>
  <si>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</si>
  <si>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</si>
  <si>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</si>
  <si>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</si>
  <si>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</si>
  <si>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</si>
  <si>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</si>
  <si>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</si>
  <si>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</si>
  <si>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</si>
  <si>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</si>
  <si>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</si>
  <si>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</si>
  <si>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</si>
  <si>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</si>
  <si>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</si>
  <si>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</si>
  <si>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</si>
  <si>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</si>
  <si>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</si>
  <si>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</si>
  <si>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</si>
  <si>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</si>
  <si>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</si>
  <si>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</si>
  <si>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</si>
  <si>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</si>
  <si>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</si>
  <si>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</si>
  <si>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</si>
  <si>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</si>
  <si>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</si>
  <si>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</si>
  <si>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</si>
  <si>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</si>
  <si>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</si>
  <si>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</si>
  <si>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</si>
  <si>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</si>
  <si>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</si>
  <si>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</si>
  <si>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</si>
  <si>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</si>
  <si>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</si>
  <si>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</si>
  <si>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</si>
  <si>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</si>
  <si>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</si>
  <si>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</si>
  <si>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</si>
  <si>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</si>
  <si>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</si>
  <si>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</si>
  <si>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</si>
  <si>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</si>
  <si>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</si>
  <si>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</si>
  <si>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</si>
  <si>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</si>
  <si>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</si>
  <si>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</si>
  <si>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</si>
  <si>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</si>
  <si>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</si>
  <si>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</si>
  <si>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</si>
  <si>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</si>
  <si>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</si>
  <si>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</si>
  <si>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</si>
  <si>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</si>
  <si>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</si>
  <si>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</si>
  <si>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</si>
  <si>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</si>
  <si>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</si>
  <si>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</si>
  <si>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</si>
  <si>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</si>
  <si>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</si>
  <si>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</si>
  <si>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</si>
  <si>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</si>
  <si>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</si>
  <si>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</si>
  <si>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</si>
  <si>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</si>
  <si>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</si>
  <si>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</si>
  <si>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</si>
  <si>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</si>
  <si>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</si>
  <si>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</si>
  <si>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</si>
  <si>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</si>
  <si>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</si>
  <si>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</si>
  <si>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</si>
  <si>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</si>
  <si>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</si>
  <si>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</si>
  <si>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</si>
  <si>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</si>
  <si>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</si>
  <si>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</si>
  <si>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</si>
  <si>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</si>
  <si>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</si>
  <si>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</si>
  <si>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</si>
  <si>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</si>
  <si>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</si>
  <si>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</si>
  <si>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</si>
  <si>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</si>
  <si>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</si>
  <si>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</si>
  <si>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</si>
  <si>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</si>
  <si>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</si>
  <si>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</si>
  <si>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</si>
  <si>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</si>
  <si>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</si>
  <si>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</si>
  <si>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</si>
  <si>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</si>
  <si>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</si>
  <si>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</si>
  <si>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</si>
  <si>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</si>
  <si>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</si>
  <si>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</si>
  <si>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</si>
  <si>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</si>
  <si>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</si>
  <si>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</si>
  <si>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</si>
  <si>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</si>
  <si>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</si>
  <si>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</si>
  <si>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</si>
  <si>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</si>
  <si>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</si>
  <si>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</si>
  <si>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</si>
  <si>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</si>
  <si>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</si>
  <si>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</si>
  <si>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</si>
  <si>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</si>
  <si>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</si>
  <si>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</si>
  <si>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</si>
  <si>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</si>
  <si>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</si>
  <si>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</si>
  <si>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</si>
  <si>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</si>
  <si>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</si>
  <si>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</si>
  <si>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</si>
  <si>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</si>
  <si>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</si>
  <si>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</si>
  <si>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</si>
  <si>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</si>
  <si>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</si>
  <si>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</si>
  <si>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</si>
  <si>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</si>
  <si>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</si>
  <si>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</si>
  <si>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</si>
  <si>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</si>
  <si>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</si>
  <si>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</si>
  <si>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</si>
  <si>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</si>
  <si>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</si>
  <si>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</si>
  <si>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</si>
  <si>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</si>
  <si>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</si>
  <si>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</si>
  <si>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</si>
  <si>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</si>
  <si>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</si>
  <si>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</si>
  <si>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</si>
  <si>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</si>
  <si>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</si>
  <si>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</si>
  <si>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</si>
  <si>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</si>
  <si>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</si>
  <si>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</si>
  <si>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</si>
  <si>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</si>
  <si>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</si>
  <si>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</si>
  <si>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</si>
  <si>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</si>
  <si>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</si>
  <si>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</si>
  <si>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</si>
  <si>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</si>
  <si>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</si>
  <si>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</si>
  <si>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</si>
  <si>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</si>
  <si>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</si>
  <si>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</si>
  <si>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</si>
  <si>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</si>
  <si>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</si>
  <si>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</si>
  <si>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</si>
  <si>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</si>
  <si>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</si>
  <si>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</si>
  <si>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</si>
  <si>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</si>
  <si>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</si>
  <si>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</si>
  <si>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</si>
  <si>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</si>
  <si>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</si>
  <si>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</si>
  <si>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</si>
  <si>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</si>
  <si>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</si>
  <si>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</si>
  <si>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</si>
  <si>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</si>
  <si>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</si>
  <si>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</si>
  <si>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</si>
  <si>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</si>
  <si>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</si>
  <si>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</si>
  <si>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</si>
  <si>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</si>
  <si>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</si>
  <si>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</si>
  <si>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</si>
  <si>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</si>
  <si>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</si>
  <si>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</si>
  <si>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</si>
  <si>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</si>
  <si>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</si>
  <si>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</si>
  <si>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</si>
  <si>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</si>
  <si>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</si>
  <si>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</si>
  <si>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</si>
  <si>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</si>
  <si>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</si>
  <si>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</si>
  <si>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</si>
  <si>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</si>
  <si>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</si>
  <si>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</si>
  <si>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</si>
  <si>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</si>
  <si>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</si>
  <si>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</si>
  <si>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</si>
  <si>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</si>
  <si>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</si>
  <si>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</si>
  <si>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</si>
  <si>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</si>
  <si>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</si>
  <si>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</si>
  <si>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</si>
  <si>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</si>
  <si>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</si>
  <si>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</si>
  <si>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</si>
  <si>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</si>
  <si>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</si>
  <si>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</si>
  <si>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</si>
  <si>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</si>
  <si>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</si>
  <si>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</si>
  <si>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</si>
  <si>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</si>
  <si>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</si>
  <si>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</si>
  <si>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</si>
  <si>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</si>
  <si>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</si>
  <si>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</si>
  <si>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</si>
  <si>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</si>
  <si>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</si>
  <si>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</si>
  <si>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</si>
  <si>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</si>
  <si>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</si>
  <si>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</si>
  <si>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</si>
  <si>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</si>
  <si>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</si>
  <si>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</si>
  <si>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</si>
  <si>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</si>
  <si>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</si>
  <si>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</si>
  <si>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</si>
  <si>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</si>
  <si>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</si>
  <si>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</si>
  <si>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</si>
  <si>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</si>
  <si>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</si>
  <si>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</si>
  <si>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</si>
  <si>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</si>
  <si>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</si>
  <si>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</si>
  <si>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</si>
  <si>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</si>
  <si>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</si>
  <si>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</si>
  <si>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</si>
  <si>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</si>
  <si>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</si>
  <si>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</si>
  <si>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</si>
  <si>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</si>
  <si>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</si>
  <si>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</si>
  <si>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</si>
  <si>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</si>
  <si>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</si>
  <si>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</si>
  <si>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</si>
  <si>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</si>
  <si>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</si>
  <si>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</si>
  <si>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</si>
  <si>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</si>
  <si>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</si>
  <si>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</si>
  <si>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</si>
  <si>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</si>
  <si>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</si>
  <si>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</si>
  <si>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</si>
  <si>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</si>
  <si>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</si>
  <si>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</si>
  <si>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</si>
  <si>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</si>
  <si>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</si>
  <si>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</si>
  <si>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</si>
  <si>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</si>
  <si>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</si>
  <si>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</si>
  <si>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</si>
  <si>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</si>
  <si>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</si>
  <si>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</si>
  <si>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</si>
  <si>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</si>
  <si>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</si>
  <si>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</si>
  <si>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</si>
  <si>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</si>
  <si>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</si>
  <si>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</si>
  <si>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</si>
  <si>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</si>
  <si>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</si>
  <si>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</si>
  <si>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</si>
  <si>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</si>
  <si>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</si>
  <si>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</si>
  <si>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</si>
  <si>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</si>
  <si>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</si>
  <si>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</si>
  <si>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</si>
  <si>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</si>
  <si>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</si>
  <si>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</si>
  <si>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</si>
  <si>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</si>
  <si>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</si>
  <si>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</si>
  <si>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</si>
  <si>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</si>
  <si>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</si>
  <si>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</si>
  <si>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</si>
  <si>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</si>
  <si>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</si>
  <si>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</si>
  <si>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</si>
  <si>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</si>
  <si>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</si>
  <si>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</si>
  <si>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</si>
  <si>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</si>
  <si>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</si>
  <si>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</si>
  <si>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</si>
  <si>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</si>
  <si>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</si>
  <si>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</si>
  <si>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</si>
  <si>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</si>
  <si>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</si>
  <si>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</si>
  <si>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</si>
  <si>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</si>
  <si>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</si>
  <si>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</si>
  <si>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</si>
  <si>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</si>
  <si>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</si>
  <si>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</si>
  <si>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</si>
  <si>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</si>
  <si>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</si>
  <si>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</si>
  <si>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</si>
  <si>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</si>
  <si>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</si>
  <si>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</si>
  <si>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</si>
  <si>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</si>
  <si>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</si>
  <si>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</si>
  <si>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</si>
  <si>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</si>
  <si>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</si>
  <si>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</si>
  <si>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</si>
  <si>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</si>
  <si>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</si>
  <si>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</si>
  <si>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</si>
  <si>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</si>
  <si>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</si>
  <si>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</si>
  <si>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</si>
  <si>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</si>
  <si>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</si>
  <si>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</si>
  <si>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</si>
  <si>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</si>
  <si>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</si>
  <si>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</si>
  <si>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</si>
  <si>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</si>
  <si>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</si>
  <si>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</si>
  <si>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</si>
  <si>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</si>
  <si>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</si>
  <si>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</si>
  <si>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</si>
  <si>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</si>
  <si>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</si>
  <si>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</si>
  <si>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</si>
  <si>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</si>
  <si>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</si>
  <si>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</si>
  <si>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</si>
  <si>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</si>
  <si>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</si>
  <si>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</si>
  <si>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</si>
  <si>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</si>
  <si>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</si>
  <si>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</si>
  <si>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</si>
  <si>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</si>
  <si>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</si>
  <si>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</si>
  <si>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</si>
  <si>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</si>
  <si>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</si>
  <si>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</si>
  <si>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</si>
  <si>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</si>
  <si>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</si>
  <si>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</si>
  <si>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</si>
  <si>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</si>
  <si>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</si>
  <si>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</si>
  <si>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</si>
  <si>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</si>
  <si>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</si>
  <si>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</si>
  <si>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</si>
  <si>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</si>
  <si>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</si>
  <si>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</si>
  <si>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</si>
  <si>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</si>
  <si>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</si>
  <si>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</si>
  <si>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</si>
  <si>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</si>
  <si>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</si>
  <si>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</si>
  <si>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</si>
  <si>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</si>
  <si>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</si>
  <si>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</si>
  <si>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</si>
  <si>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</si>
  <si>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</si>
  <si>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</si>
  <si>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</si>
  <si>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</si>
  <si>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</si>
  <si>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</si>
  <si>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</si>
  <si>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</si>
  <si>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</si>
  <si>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</si>
  <si>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</si>
  <si>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</si>
  <si>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</si>
  <si>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</si>
  <si>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</si>
  <si>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</si>
  <si>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</si>
  <si>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</si>
  <si>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</si>
  <si>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</si>
  <si>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</si>
  <si>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</si>
  <si>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</si>
  <si>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</si>
  <si>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</si>
  <si>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</si>
  <si>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</si>
  <si>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</si>
  <si>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</si>
  <si>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</si>
  <si>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</si>
  <si>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</si>
  <si>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</si>
  <si>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</si>
  <si>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</si>
  <si>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</si>
  <si>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</si>
  <si>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</si>
  <si>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</si>
  <si>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</si>
  <si>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</si>
  <si>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</si>
  <si>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</si>
  <si>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</si>
  <si>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</si>
  <si>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</si>
  <si>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</si>
  <si>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</si>
  <si>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</si>
  <si>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</si>
  <si>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</si>
  <si>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</si>
  <si>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</si>
  <si>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</si>
  <si>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</si>
  <si>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</si>
  <si>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</si>
  <si>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</si>
  <si>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</si>
  <si>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</si>
  <si>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</si>
  <si>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</si>
  <si>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</si>
  <si>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</si>
  <si>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</si>
  <si>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</si>
  <si>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</si>
  <si>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</si>
  <si>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</si>
  <si>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</si>
  <si>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</si>
  <si>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</si>
  <si>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</si>
  <si>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</si>
  <si>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</si>
  <si>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</si>
  <si>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</si>
  <si>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</si>
  <si>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</si>
  <si>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</si>
  <si>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</si>
  <si>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</si>
  <si>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</si>
  <si>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</si>
  <si>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</si>
  <si>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</si>
  <si>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</si>
  <si>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</si>
  <si>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</si>
  <si>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</si>
  <si>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</si>
  <si>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</si>
  <si>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</si>
  <si>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</si>
  <si>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</si>
  <si>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</si>
  <si>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</si>
  <si>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</si>
  <si>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</si>
  <si>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</si>
  <si>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</si>
  <si>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</si>
  <si>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</si>
  <si>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</si>
  <si>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</si>
  <si>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</si>
  <si>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</si>
  <si>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</si>
  <si>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</si>
  <si>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</si>
  <si>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</si>
  <si>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</si>
  <si>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</si>
  <si>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</si>
  <si>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</si>
  <si>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</si>
  <si>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</si>
  <si>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</si>
  <si>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</si>
  <si>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</si>
  <si>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</si>
  <si>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</si>
  <si>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</si>
  <si>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</si>
  <si>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</si>
  <si>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</si>
  <si>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</si>
  <si>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</si>
  <si>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</si>
  <si>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</si>
  <si>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</si>
  <si>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</si>
  <si>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</si>
  <si>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</si>
  <si>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</si>
  <si>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</si>
  <si>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</si>
  <si>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</si>
  <si>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</si>
  <si>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</si>
  <si>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</si>
  <si>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</si>
  <si>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</si>
  <si>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</si>
  <si>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</si>
  <si>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</si>
  <si>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</si>
  <si>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</si>
  <si>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</si>
  <si>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</si>
  <si>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</si>
  <si>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</si>
  <si>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</si>
  <si>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</si>
  <si>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</si>
  <si>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</si>
  <si>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</si>
  <si>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</si>
  <si>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</si>
  <si>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</si>
  <si>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</si>
  <si>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</si>
  <si>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</si>
  <si>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</si>
  <si>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</si>
  <si>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</si>
  <si>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</si>
  <si>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</si>
  <si>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</si>
  <si>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</si>
  <si>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</si>
  <si>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</si>
  <si>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</si>
  <si>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</si>
  <si>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</si>
  <si>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</si>
  <si>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</si>
  <si>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</si>
  <si>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</si>
  <si>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</si>
  <si>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</si>
  <si>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</si>
  <si>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</si>
  <si>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</si>
  <si>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</si>
  <si>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</si>
  <si>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</si>
  <si>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</si>
  <si>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</si>
  <si>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</si>
  <si>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</si>
  <si>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</si>
  <si>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</si>
  <si>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</si>
  <si>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</si>
  <si>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</si>
  <si>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</si>
  <si>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</si>
  <si>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</si>
  <si>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</si>
  <si>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</si>
  <si>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</si>
  <si>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</si>
  <si>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</si>
  <si>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</si>
  <si>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</si>
  <si>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</si>
  <si>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</si>
  <si>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</si>
  <si>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</si>
  <si>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</si>
  <si>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</si>
  <si>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</si>
  <si>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</si>
  <si>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</si>
  <si>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</si>
  <si>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</si>
  <si>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</si>
  <si>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</si>
  <si>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</si>
  <si>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</si>
  <si>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</si>
  <si>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</si>
  <si>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</si>
  <si>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</si>
  <si>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</si>
  <si>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</si>
  <si>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</si>
  <si>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</si>
  <si>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</si>
  <si>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</si>
  <si>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</si>
  <si>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</si>
  <si>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</si>
  <si>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</si>
  <si>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</si>
  <si>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</si>
  <si>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</si>
  <si>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</si>
  <si>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</si>
  <si>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</si>
  <si>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</si>
  <si>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</si>
  <si>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</si>
  <si>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</si>
  <si>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</si>
  <si>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</si>
  <si>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</si>
  <si>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</si>
  <si>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</si>
  <si>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</si>
  <si>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</si>
  <si>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</si>
  <si>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</si>
  <si>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</si>
  <si>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</si>
  <si>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</si>
  <si>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</si>
  <si>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</si>
  <si>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</si>
  <si>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</si>
  <si>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</si>
  <si>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</si>
  <si>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</si>
  <si>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</si>
  <si>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</si>
  <si>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</si>
  <si>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</si>
  <si>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</si>
  <si>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</si>
  <si>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</si>
  <si>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</si>
  <si>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</si>
  <si>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</si>
  <si>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</si>
  <si>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</si>
  <si>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</si>
  <si>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</si>
  <si>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</si>
  <si>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</si>
  <si>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</si>
  <si>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</si>
  <si>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</si>
  <si>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</si>
  <si>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</si>
  <si>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</si>
  <si>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</si>
  <si>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</si>
  <si>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</si>
  <si>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</si>
  <si>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</si>
  <si>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</si>
  <si>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</si>
  <si>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</si>
  <si>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</si>
  <si>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</si>
  <si>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</si>
  <si>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</si>
  <si>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</si>
  <si>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</si>
  <si>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</si>
  <si>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</si>
  <si>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</si>
  <si>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</si>
  <si>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</si>
  <si>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</si>
  <si>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</si>
  <si>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</si>
  <si>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</si>
  <si>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</si>
  <si>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</si>
  <si>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</si>
  <si>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</si>
  <si>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</si>
  <si>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</si>
  <si>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</si>
  <si>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</si>
  <si>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</si>
  <si>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</si>
  <si>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</si>
  <si>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</si>
  <si>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</si>
  <si>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</si>
  <si>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</si>
  <si>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</si>
  <si>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</si>
  <si>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</si>
  <si>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</si>
  <si>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</si>
  <si>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</si>
  <si>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</si>
  <si>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</si>
  <si>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</si>
  <si>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</si>
  <si>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</si>
  <si>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</si>
  <si>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</si>
  <si>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</si>
  <si>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</si>
  <si>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</si>
  <si>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</si>
  <si>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</si>
  <si>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</si>
  <si>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</si>
  <si>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</si>
  <si>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</si>
  <si>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</si>
  <si>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</si>
  <si>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</si>
  <si>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</si>
  <si>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</si>
  <si>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</si>
  <si>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</si>
  <si>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</si>
  <si>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</si>
  <si>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</si>
  <si>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</si>
  <si>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</si>
  <si>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</si>
  <si>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</si>
  <si>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</si>
  <si>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</si>
  <si>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</si>
  <si>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</si>
  <si>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</si>
  <si>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</si>
  <si>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</si>
  <si>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</si>
  <si>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</si>
  <si>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</si>
  <si>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</si>
  <si>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</si>
  <si>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</si>
  <si>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</si>
  <si>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</si>
  <si>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</si>
  <si>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</si>
  <si>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</si>
  <si>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</si>
  <si>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</si>
  <si>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</si>
  <si>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</si>
  <si>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</si>
  <si>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</si>
  <si>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</si>
  <si>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</si>
  <si>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</si>
  <si>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</si>
  <si>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</si>
  <si>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</si>
  <si>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</si>
  <si>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</si>
  <si>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</si>
  <si>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</si>
  <si>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</si>
  <si>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</si>
  <si>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</si>
  <si>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</si>
  <si>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</si>
  <si>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</si>
  <si>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</si>
  <si>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</si>
  <si>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</si>
  <si>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</si>
  <si>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</si>
  <si>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</si>
  <si>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</si>
  <si>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</si>
  <si>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</si>
  <si>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</si>
  <si>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</si>
  <si>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</si>
  <si>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</si>
  <si>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</si>
  <si>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</si>
  <si>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</si>
  <si>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</si>
  <si>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</si>
  <si>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</si>
  <si>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</si>
  <si>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</si>
  <si>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</si>
  <si>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</si>
  <si>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</si>
  <si>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</si>
  <si>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</si>
  <si>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</si>
  <si>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</si>
  <si>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</si>
  <si>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</si>
  <si>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</si>
  <si>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</si>
  <si>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</si>
  <si>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</si>
  <si>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</si>
  <si>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</si>
  <si>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</si>
  <si>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</si>
  <si>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</si>
  <si>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</si>
  <si>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</si>
  <si>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</si>
  <si>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</si>
  <si>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</si>
  <si>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</si>
  <si>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</si>
  <si>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</si>
  <si>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</si>
  <si>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</si>
  <si>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</si>
  <si>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</si>
  <si>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</si>
  <si>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</si>
  <si>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</si>
  <si>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</si>
  <si>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</si>
  <si>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</si>
  <si>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</si>
  <si>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</si>
  <si>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</si>
  <si>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</si>
  <si>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</si>
  <si>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</si>
  <si>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</si>
  <si>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</si>
  <si>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</si>
  <si>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</si>
  <si>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</si>
  <si>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</si>
  <si>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</si>
  <si>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</si>
  <si>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</si>
  <si>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</si>
  <si>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</si>
  <si>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</si>
  <si>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</si>
  <si>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</si>
  <si>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</si>
  <si>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</si>
  <si>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</si>
  <si>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</si>
  <si>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</si>
  <si>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</si>
  <si>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</si>
  <si>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</si>
  <si>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</si>
  <si>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</si>
  <si>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</si>
  <si>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</si>
  <si>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</si>
  <si>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</si>
  <si>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</si>
  <si>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</si>
  <si>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</si>
  <si>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</si>
  <si>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</si>
  <si>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</si>
  <si>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</si>
  <si>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</si>
  <si>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</si>
  <si>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</si>
  <si>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</si>
  <si>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</si>
  <si>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</si>
  <si>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</si>
  <si>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</si>
  <si>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</si>
  <si>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</si>
  <si>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</si>
  <si>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</si>
  <si>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</si>
  <si>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</si>
  <si>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</si>
  <si>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</si>
  <si>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</si>
  <si>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</si>
  <si>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</si>
  <si>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</si>
  <si>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</si>
  <si>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</si>
  <si>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</si>
  <si>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</si>
  <si>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</si>
  <si>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</si>
  <si>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</si>
  <si>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</si>
  <si>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</si>
  <si>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</si>
  <si>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</si>
  <si>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</si>
  <si>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</si>
  <si>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</si>
  <si>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</si>
  <si>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</si>
  <si>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</si>
  <si>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</si>
  <si>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</si>
  <si>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</si>
  <si>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</si>
  <si>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</si>
  <si>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</si>
  <si>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</si>
  <si>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</si>
  <si>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</si>
  <si>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</si>
  <si>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</si>
  <si>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</si>
  <si>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</si>
  <si>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</si>
  <si>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</si>
  <si>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</si>
  <si>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</si>
  <si>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</si>
  <si>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</si>
  <si>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</si>
  <si>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</si>
  <si>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</si>
  <si>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</si>
  <si>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</si>
  <si>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</si>
  <si>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</si>
  <si>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</si>
  <si>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</si>
  <si>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</si>
  <si>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</si>
  <si>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</si>
  <si>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</si>
  <si>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</si>
  <si>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</si>
  <si>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</si>
  <si>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</si>
  <si>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</si>
  <si>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</si>
  <si>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</si>
  <si>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</si>
  <si>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</si>
  <si>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</si>
  <si>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</si>
  <si>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</si>
  <si>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</si>
  <si>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</si>
  <si>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</si>
  <si>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</si>
  <si>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</si>
  <si>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</si>
  <si>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</si>
  <si>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</si>
  <si>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</si>
  <si>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</si>
  <si>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</si>
  <si>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</si>
  <si>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</si>
  <si>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</si>
  <si>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</si>
  <si>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</si>
  <si>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</si>
  <si>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</si>
  <si>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</si>
  <si>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</si>
  <si>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</si>
  <si>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</si>
  <si>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</si>
  <si>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</si>
  <si>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</si>
  <si>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</si>
  <si>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</si>
  <si>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</si>
  <si>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</si>
  <si>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</si>
  <si>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</si>
  <si>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</si>
  <si>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</si>
  <si>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</si>
  <si>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</si>
  <si>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</si>
  <si>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</si>
  <si>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</si>
  <si>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</si>
  <si>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</si>
  <si>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</si>
  <si>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</si>
  <si>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</si>
  <si>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</si>
  <si>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</si>
  <si>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</si>
  <si>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</si>
  <si>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</si>
  <si>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</si>
  <si>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</si>
  <si>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</si>
  <si>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</si>
  <si>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</si>
  <si>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</si>
  <si>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</si>
  <si>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</si>
  <si>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</si>
  <si>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</si>
  <si>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</si>
  <si>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</si>
  <si>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</si>
  <si>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</si>
  <si>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</si>
  <si>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</si>
  <si>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</si>
  <si>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</si>
  <si>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</si>
  <si>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</si>
  <si>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</si>
  <si>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</si>
  <si>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</si>
  <si>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</si>
  <si>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</si>
  <si>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</si>
  <si>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</si>
  <si>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</si>
  <si>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</si>
  <si>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</si>
  <si>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</si>
  <si>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</si>
  <si>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</si>
  <si>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</si>
  <si>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</si>
  <si>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</si>
  <si>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</si>
  <si>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</si>
  <si>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</si>
  <si>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</si>
  <si>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</si>
  <si>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</si>
  <si>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</si>
  <si>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</si>
  <si>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</si>
  <si>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</si>
  <si>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</si>
  <si>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</si>
  <si>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</si>
  <si>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</si>
  <si>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</si>
  <si>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</si>
  <si>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</si>
  <si>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</si>
  <si>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</si>
  <si>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</si>
  <si>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</si>
  <si>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</si>
  <si>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</si>
  <si>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</si>
  <si>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</si>
  <si>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</si>
  <si>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</si>
  <si>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</si>
  <si>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</si>
  <si>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</si>
  <si>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</si>
  <si>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</si>
  <si>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</si>
  <si>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</si>
  <si>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</si>
  <si>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</si>
  <si>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</si>
  <si>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</si>
  <si>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</si>
  <si>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</si>
  <si>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</si>
  <si>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</si>
  <si>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</si>
  <si>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</si>
  <si>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</si>
  <si>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</si>
  <si>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</si>
  <si>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</si>
  <si>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</si>
  <si>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</si>
  <si>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</si>
  <si>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</si>
  <si>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</si>
  <si>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</si>
  <si>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</si>
  <si>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</si>
  <si>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</si>
  <si>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</si>
  <si>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</si>
  <si>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</si>
  <si>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</si>
  <si>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</si>
  <si>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</si>
  <si>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</si>
  <si>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</si>
  <si>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</si>
  <si>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</si>
  <si>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</si>
  <si>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</si>
  <si>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</si>
  <si>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</si>
  <si>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</si>
  <si>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</si>
  <si>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</si>
  <si>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</si>
  <si>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</si>
  <si>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</si>
  <si>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</si>
  <si>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</si>
  <si>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</si>
  <si>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</si>
  <si>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</si>
  <si>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</si>
  <si>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</si>
  <si>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</si>
  <si>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</si>
  <si>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</si>
  <si>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</si>
  <si>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</si>
  <si>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</si>
  <si>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</si>
  <si>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</si>
  <si>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</si>
  <si>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</si>
  <si>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</si>
  <si>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</si>
  <si>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</si>
  <si>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</si>
  <si>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</si>
  <si>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</si>
  <si>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</si>
  <si>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</si>
  <si>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</si>
  <si>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</si>
  <si>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</si>
  <si>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</si>
  <si>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</si>
  <si>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</si>
  <si>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</si>
  <si>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</si>
  <si>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</si>
  <si>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</si>
  <si>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</si>
  <si>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</si>
  <si>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</si>
  <si>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</si>
  <si>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</si>
  <si>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</si>
  <si>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</si>
  <si>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</si>
  <si>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</si>
  <si>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</si>
  <si>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</si>
  <si>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</si>
  <si>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</si>
  <si>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</si>
  <si>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</si>
  <si>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</si>
  <si>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</si>
  <si>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</si>
  <si>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</si>
  <si>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</si>
  <si>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</si>
  <si>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</si>
  <si>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</si>
  <si>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</si>
  <si>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</si>
  <si>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</si>
  <si>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</si>
  <si>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</si>
  <si>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</si>
  <si>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</si>
  <si>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</si>
  <si>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</si>
  <si>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</si>
  <si>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</si>
  <si>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</si>
  <si>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</si>
  <si>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</si>
  <si>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</si>
  <si>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</si>
  <si>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</si>
  <si>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</si>
  <si>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</si>
  <si>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</si>
  <si>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</si>
  <si>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</si>
  <si>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</si>
  <si>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</si>
  <si>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</si>
  <si>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</si>
  <si>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</si>
  <si>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</si>
  <si>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</si>
  <si>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</si>
  <si>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</si>
  <si>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</si>
  <si>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</si>
  <si>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</si>
  <si>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</si>
  <si>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</si>
  <si>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</si>
  <si>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</si>
  <si>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</si>
  <si>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</si>
  <si>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</si>
  <si>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</si>
  <si>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</si>
  <si>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</si>
  <si>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</si>
  <si>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</si>
  <si>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</si>
  <si>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</si>
  <si>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</si>
  <si>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</si>
  <si>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</si>
  <si>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</si>
  <si>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</si>
  <si>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</si>
  <si>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</si>
  <si>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</si>
  <si>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</si>
  <si>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</si>
  <si>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</si>
  <si>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</si>
  <si>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</si>
  <si>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</si>
  <si>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</si>
  <si>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</si>
  <si>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</si>
  <si>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</si>
  <si>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</si>
  <si>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</si>
  <si>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</si>
  <si>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</si>
  <si>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</si>
  <si>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</si>
  <si>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</si>
  <si>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</si>
  <si>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</si>
  <si>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</si>
  <si>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</si>
  <si>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</si>
  <si>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</si>
  <si>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</si>
  <si>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</si>
  <si>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</si>
  <si>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</si>
  <si>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</si>
  <si>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</si>
  <si>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</si>
  <si>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</si>
  <si>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</si>
  <si>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</si>
  <si>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</si>
  <si>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</si>
  <si>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</si>
  <si>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</si>
  <si>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</si>
  <si>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</si>
  <si>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</si>
  <si>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</si>
  <si>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</si>
  <si>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</si>
  <si>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</si>
  <si>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</si>
  <si>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</si>
  <si>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</si>
  <si>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</si>
  <si>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</si>
  <si>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</si>
  <si>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</si>
  <si>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</si>
  <si>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</si>
  <si>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</si>
  <si>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</si>
  <si>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</si>
  <si>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</si>
  <si>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</si>
  <si>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</si>
  <si>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</si>
  <si>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</si>
  <si>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</si>
  <si>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</si>
  <si>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</si>
  <si>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</si>
  <si>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</si>
  <si>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</si>
  <si>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</si>
  <si>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</si>
  <si>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</si>
  <si>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</si>
  <si>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</si>
  <si>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</si>
  <si>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</si>
  <si>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</si>
  <si>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</si>
  <si>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</si>
  <si>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</si>
  <si>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</si>
  <si>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</si>
  <si>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</si>
  <si>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</si>
  <si>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</si>
  <si>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</si>
  <si>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</si>
  <si>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</si>
  <si>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</si>
  <si>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</si>
  <si>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</si>
  <si>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</si>
  <si>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</si>
  <si>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</si>
  <si>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</si>
  <si>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</si>
  <si>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</si>
  <si>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</si>
  <si>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</si>
  <si>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</si>
  <si>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</si>
  <si>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</si>
  <si>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</si>
  <si>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</si>
  <si>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</si>
  <si>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</si>
  <si>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</si>
  <si>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</si>
  <si>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</si>
  <si>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</si>
  <si>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</si>
  <si>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</si>
  <si>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</si>
  <si>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</si>
  <si>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</si>
  <si>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</si>
  <si>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</si>
  <si>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</si>
  <si>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</si>
  <si>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</si>
  <si>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</si>
  <si>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</si>
  <si>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</si>
  <si>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</si>
  <si>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</si>
  <si>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</si>
  <si>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</si>
  <si>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</si>
  <si>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</si>
  <si>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</si>
  <si>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</si>
  <si>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</si>
  <si>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</si>
  <si>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</si>
  <si>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</si>
  <si>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</si>
  <si>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</si>
  <si>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</si>
  <si>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</si>
  <si>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</si>
  <si>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</si>
  <si>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</si>
  <si>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</si>
  <si>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</si>
  <si>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</si>
  <si>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</si>
  <si>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</si>
  <si>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</si>
  <si>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</si>
  <si>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</si>
  <si>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</si>
  <si>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</si>
  <si>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</si>
  <si>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</si>
  <si>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</si>
  <si>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</si>
  <si>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</si>
  <si>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</si>
  <si>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</si>
  <si>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</si>
  <si>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</si>
  <si>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</si>
  <si>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</si>
  <si>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</si>
  <si>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</si>
  <si>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</si>
  <si>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</si>
  <si>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</si>
  <si>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</si>
  <si>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</si>
  <si>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</si>
  <si>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</si>
  <si>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</si>
  <si>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</si>
  <si>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</si>
  <si>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</si>
  <si>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</si>
  <si>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</si>
  <si>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</si>
  <si>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</si>
  <si>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</si>
  <si>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</si>
  <si>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</si>
  <si>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</si>
  <si>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</si>
  <si>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</si>
  <si>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</si>
  <si>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</si>
  <si>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</si>
  <si>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</si>
  <si>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</si>
  <si>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</si>
  <si>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</si>
  <si>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</si>
  <si>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</si>
  <si>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</si>
  <si>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</si>
  <si>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</si>
  <si>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</si>
  <si>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</si>
  <si>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</si>
  <si>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</si>
  <si>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</si>
  <si>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</si>
  <si>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</si>
  <si>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</si>
  <si>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</si>
  <si>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</si>
  <si>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</si>
  <si>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</si>
  <si>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</si>
  <si>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</si>
  <si>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</si>
  <si>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</si>
  <si>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</si>
  <si>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</si>
  <si>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</si>
  <si>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</si>
  <si>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</si>
  <si>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</si>
  <si>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</si>
  <si>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</si>
  <si>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</si>
  <si>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</si>
  <si>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</si>
  <si>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</si>
  <si>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</si>
  <si>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</si>
  <si>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</si>
  <si>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</si>
  <si>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</si>
  <si>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</si>
  <si>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</si>
  <si>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</si>
  <si>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</si>
  <si>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</si>
  <si>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</si>
  <si>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</si>
  <si>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</si>
  <si>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</si>
  <si>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</si>
  <si>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</si>
  <si>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</si>
  <si>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</si>
  <si>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</si>
  <si>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</si>
  <si>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</si>
  <si>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</si>
  <si>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</si>
  <si>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</si>
  <si>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</si>
  <si>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</si>
  <si>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</si>
  <si>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</si>
  <si>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</si>
  <si>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</si>
  <si>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</si>
  <si>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</si>
  <si>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</si>
  <si>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</si>
  <si>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</si>
  <si>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</si>
  <si>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</si>
  <si>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</si>
  <si>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</si>
  <si>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</si>
  <si>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</si>
  <si>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</si>
  <si>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</si>
  <si>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</si>
  <si>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</si>
  <si>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</si>
  <si>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</si>
  <si>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</si>
  <si>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</si>
  <si>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</si>
  <si>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</si>
  <si>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</si>
  <si>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</si>
  <si>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</si>
  <si>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</si>
  <si>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</si>
  <si>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</si>
  <si>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</si>
  <si>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</si>
  <si>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</si>
  <si>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</si>
  <si>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</si>
  <si>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</si>
  <si>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</si>
  <si>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</si>
  <si>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</si>
  <si>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</si>
  <si>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</si>
  <si>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</si>
  <si>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</si>
  <si>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</si>
  <si>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</si>
  <si>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</si>
  <si>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</si>
  <si>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</si>
  <si>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</si>
  <si>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</si>
  <si>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</si>
  <si>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</si>
  <si>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</si>
  <si>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</si>
  <si>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</si>
  <si>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</si>
  <si>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</si>
  <si>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</si>
  <si>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</si>
  <si>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</si>
  <si>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</si>
  <si>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</si>
  <si>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</si>
  <si>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</si>
  <si>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</si>
  <si>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</si>
  <si>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</si>
  <si>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</si>
  <si>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</si>
  <si>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</si>
  <si>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</si>
  <si>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</si>
  <si>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</si>
  <si>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</si>
  <si>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</si>
  <si>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</si>
  <si>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</si>
  <si>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</si>
  <si>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</si>
  <si>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</si>
  <si>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</si>
  <si>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</si>
  <si>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</si>
  <si>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</si>
  <si>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</si>
  <si>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</si>
  <si>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</si>
  <si>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</si>
  <si>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</si>
  <si>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</si>
  <si>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</si>
  <si>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</si>
  <si>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</si>
  <si>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</si>
  <si>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</si>
  <si>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</si>
  <si>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</si>
  <si>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</si>
  <si>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</si>
  <si>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</si>
  <si>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</si>
  <si>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</si>
  <si>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</si>
  <si>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</si>
  <si>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</si>
  <si>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</si>
  <si>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</si>
  <si>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</si>
  <si>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</si>
  <si>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</si>
  <si>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</si>
  <si>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</si>
  <si>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</si>
  <si>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</si>
  <si>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</si>
  <si>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</si>
  <si>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</si>
  <si>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</si>
  <si>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</si>
  <si>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</si>
  <si>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</si>
  <si>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</si>
  <si>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</si>
  <si>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</si>
  <si>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</si>
  <si>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</si>
  <si>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</si>
  <si>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</si>
  <si>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</si>
  <si>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</si>
  <si>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</si>
  <si>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</si>
  <si>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</si>
  <si>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</si>
  <si>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</si>
  <si>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</si>
  <si>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</si>
  <si>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</si>
  <si>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</si>
  <si>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</si>
  <si>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</si>
  <si>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</si>
  <si>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</si>
  <si>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</si>
  <si>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</si>
  <si>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</si>
  <si>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</si>
  <si>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</si>
  <si>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</si>
  <si>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</si>
  <si>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</si>
  <si>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</si>
  <si>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</si>
  <si>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</si>
  <si>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</si>
  <si>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</si>
  <si>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</si>
  <si>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</si>
  <si>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</si>
  <si>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</si>
  <si>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</si>
  <si>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</si>
  <si>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</si>
  <si>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</si>
  <si>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</si>
  <si>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</si>
  <si>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</si>
  <si>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</si>
  <si>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</si>
  <si>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</si>
  <si>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</si>
  <si>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</si>
  <si>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</si>
  <si>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</si>
  <si>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</si>
  <si>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</si>
  <si>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</si>
  <si>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</si>
  <si>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</si>
  <si>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</si>
  <si>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</si>
  <si>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</si>
  <si>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</si>
  <si>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</si>
  <si>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</si>
  <si>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</si>
  <si>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</si>
  <si>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</si>
  <si>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</si>
  <si>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</si>
  <si>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</si>
  <si>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</si>
  <si>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</si>
  <si>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</si>
  <si>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</si>
  <si>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</si>
  <si>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</si>
  <si>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</si>
  <si>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</si>
  <si>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</si>
  <si>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</si>
  <si>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</si>
  <si>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</si>
  <si>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</si>
  <si>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</si>
  <si>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</si>
  <si>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</si>
  <si>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</si>
  <si>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</si>
  <si>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</si>
  <si>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</si>
  <si>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</si>
  <si>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</si>
  <si>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</si>
  <si>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</si>
  <si>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</si>
  <si>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</si>
  <si>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</si>
  <si>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</si>
  <si>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</si>
  <si>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</si>
  <si>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</si>
  <si>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</si>
  <si>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</si>
  <si>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</si>
  <si>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</si>
  <si>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</si>
  <si>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</si>
  <si>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</si>
  <si>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</si>
  <si>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</si>
  <si>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</si>
  <si>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</si>
  <si>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</si>
  <si>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</si>
  <si>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</si>
  <si>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</si>
  <si>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</si>
  <si>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</si>
  <si>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</si>
  <si>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</si>
  <si>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</si>
  <si>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</si>
  <si>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</si>
  <si>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</si>
  <si>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</si>
  <si>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</si>
  <si>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</si>
  <si>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</si>
  <si>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</si>
  <si>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</si>
  <si>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</si>
  <si>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</si>
  <si>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</si>
  <si>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</si>
  <si>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</si>
  <si>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</si>
  <si>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</si>
  <si>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</si>
  <si>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</si>
  <si>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</si>
  <si>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</si>
  <si>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</si>
  <si>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</si>
  <si>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</si>
  <si>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</si>
  <si>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</si>
  <si>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</si>
  <si>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</si>
  <si>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</si>
  <si>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</si>
  <si>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</si>
  <si>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</si>
  <si>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</si>
  <si>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</si>
  <si>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</si>
  <si>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</si>
  <si>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</si>
  <si>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</si>
  <si>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</si>
  <si>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</si>
  <si>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</si>
  <si>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</si>
  <si>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</si>
  <si>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</si>
  <si>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</si>
  <si>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</si>
  <si>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</si>
  <si>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</si>
  <si>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</si>
  <si>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</si>
  <si>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</si>
  <si>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</si>
  <si>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</si>
  <si>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</si>
  <si>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</si>
  <si>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</si>
  <si>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</si>
  <si>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</si>
  <si>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</si>
  <si>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</si>
  <si>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</si>
  <si>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</si>
  <si>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</si>
  <si>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</si>
  <si>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</si>
  <si>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</si>
  <si>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</si>
  <si>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</si>
  <si>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</si>
  <si>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</si>
  <si>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</si>
  <si>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</si>
  <si>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</si>
  <si>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</si>
  <si>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</si>
  <si>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</si>
  <si>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</si>
  <si>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</si>
  <si>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</si>
  <si>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</si>
  <si>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</si>
  <si>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</si>
  <si>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</si>
  <si>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</si>
  <si>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</si>
  <si>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</si>
  <si>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</si>
  <si>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</si>
  <si>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</si>
  <si>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</si>
  <si>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</si>
  <si>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</si>
  <si>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</si>
  <si>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</si>
  <si>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</si>
  <si>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</si>
  <si>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</si>
  <si>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</si>
  <si>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</si>
  <si>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</si>
  <si>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</si>
  <si>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</si>
  <si>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</si>
  <si>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</si>
  <si>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</si>
  <si>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</si>
  <si>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</si>
  <si>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</si>
  <si>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</si>
  <si>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</si>
  <si>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</si>
  <si>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</si>
  <si>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</si>
  <si>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</si>
  <si>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</si>
  <si>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</si>
  <si>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</si>
  <si>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</si>
  <si>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</si>
  <si>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</si>
  <si>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</si>
  <si>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</si>
  <si>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</si>
  <si>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</si>
  <si>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</si>
  <si>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</si>
  <si>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</si>
  <si>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</si>
  <si>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</si>
  <si>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</si>
  <si>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</si>
  <si>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</si>
  <si>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</si>
  <si>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</si>
  <si>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</si>
  <si>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</si>
  <si>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</si>
  <si>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</si>
  <si>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</si>
  <si>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</si>
  <si>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</si>
  <si>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</si>
  <si>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</si>
  <si>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</si>
  <si>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</si>
  <si>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</si>
  <si>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</si>
  <si>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</si>
  <si>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</si>
  <si>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</si>
  <si>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</si>
  <si>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</si>
  <si>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</si>
  <si>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</si>
  <si>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</si>
  <si>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</si>
  <si>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</si>
  <si>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</si>
  <si>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</si>
  <si>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</si>
  <si>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</si>
  <si>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</si>
  <si>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</si>
  <si>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</si>
  <si>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</si>
  <si>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</si>
  <si>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</si>
  <si>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</si>
  <si>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</si>
  <si>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</si>
  <si>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</si>
  <si>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</si>
  <si>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</si>
  <si>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</si>
  <si>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</si>
  <si>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</si>
  <si>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</si>
  <si>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</si>
  <si>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</si>
  <si>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</si>
  <si>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</si>
  <si>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</si>
  <si>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</si>
  <si>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</si>
  <si>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</si>
  <si>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</si>
  <si>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</si>
  <si>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</si>
  <si>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</si>
  <si>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</si>
  <si>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</si>
  <si>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</si>
  <si>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</si>
  <si>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</si>
  <si>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</si>
  <si>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</si>
  <si>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</si>
  <si>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</si>
  <si>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</si>
  <si>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</si>
  <si>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</si>
  <si>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</si>
  <si>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</si>
  <si>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</si>
  <si>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</si>
  <si>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</si>
  <si>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</si>
  <si>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</si>
  <si>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</si>
  <si>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</si>
  <si>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</si>
  <si>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</si>
  <si>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</si>
  <si>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</si>
  <si>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</si>
  <si>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</si>
  <si>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</si>
  <si>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</si>
  <si>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</si>
  <si>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</si>
  <si>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</si>
  <si>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</si>
  <si>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</si>
  <si>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</si>
  <si>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</si>
  <si>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</si>
  <si>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</si>
  <si>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</si>
  <si>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</si>
  <si>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</si>
  <si>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</si>
  <si>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</si>
  <si>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</si>
  <si>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</si>
  <si>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</si>
  <si>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</si>
  <si>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</si>
  <si>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</si>
  <si>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</si>
  <si>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</si>
  <si>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</si>
  <si>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</si>
  <si>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</si>
  <si>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</si>
  <si>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</si>
  <si>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</si>
  <si>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</si>
  <si>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</si>
  <si>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</si>
  <si>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</si>
  <si>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</si>
  <si>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</si>
  <si>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</si>
  <si>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</si>
  <si>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</si>
  <si>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</si>
  <si>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</si>
  <si>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</si>
  <si>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</si>
  <si>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</si>
  <si>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</si>
  <si>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</si>
  <si>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</si>
  <si>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</si>
  <si>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</si>
  <si>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</si>
  <si>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</si>
  <si>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</si>
  <si>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</si>
  <si>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</si>
  <si>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</si>
  <si>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</si>
  <si>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</si>
  <si>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</si>
  <si>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</si>
  <si>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</si>
  <si>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</si>
  <si>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</si>
  <si>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</si>
  <si>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</si>
  <si>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</si>
  <si>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</si>
  <si>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</si>
  <si>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</si>
  <si>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</si>
  <si>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</si>
  <si>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</si>
  <si>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</si>
  <si>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</si>
  <si>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</si>
  <si>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</si>
  <si>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</si>
  <si>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</si>
  <si>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</si>
  <si>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</si>
  <si>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</si>
  <si>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</si>
  <si>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</si>
  <si>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</si>
  <si>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</si>
  <si>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</si>
  <si>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</si>
  <si>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</si>
  <si>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</si>
  <si>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</si>
  <si>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</si>
  <si>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</si>
  <si>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</si>
  <si>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</si>
  <si>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</si>
  <si>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</si>
  <si>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</si>
  <si>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</si>
  <si>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</si>
  <si>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</si>
  <si>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</si>
  <si>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</si>
  <si>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</si>
  <si>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</si>
  <si>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</si>
  <si>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</si>
  <si>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</si>
  <si>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</si>
  <si>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</si>
  <si>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</si>
  <si>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</si>
  <si>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</si>
  <si>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</si>
  <si>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</si>
  <si>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</si>
  <si>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</si>
  <si>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</si>
  <si>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</si>
  <si>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</si>
  <si>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</si>
  <si>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</si>
  <si>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</si>
  <si>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</si>
  <si>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</si>
  <si>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</si>
  <si>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</si>
  <si>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</si>
  <si>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</si>
  <si>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</si>
  <si>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</si>
  <si>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</si>
  <si>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</si>
  <si>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</si>
  <si>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</si>
  <si>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</si>
  <si>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</si>
  <si>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</si>
  <si>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</si>
  <si>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</si>
  <si>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</si>
  <si>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</si>
  <si>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</si>
  <si>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</si>
  <si>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</si>
  <si>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</si>
  <si>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</si>
  <si>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</si>
  <si>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</si>
  <si>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</si>
  <si>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</si>
  <si>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</si>
  <si>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</si>
  <si>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</si>
  <si>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</si>
  <si>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</si>
  <si>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</si>
  <si>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</si>
  <si>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</si>
  <si>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</si>
  <si>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</si>
  <si>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</si>
  <si>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</si>
  <si>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</si>
  <si>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</si>
  <si>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</si>
  <si>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</si>
  <si>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</si>
  <si>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</si>
  <si>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</si>
  <si>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</si>
  <si>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</si>
  <si>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</si>
  <si>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</si>
  <si>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</si>
  <si>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</si>
  <si>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</si>
  <si>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</si>
  <si>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</si>
  <si>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</si>
  <si>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</si>
  <si>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</si>
  <si>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</si>
  <si>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</si>
  <si>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</si>
  <si>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</si>
  <si>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</si>
  <si>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</si>
  <si>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</si>
  <si>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</si>
  <si>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</si>
  <si>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</si>
  <si>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</si>
  <si>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</si>
  <si>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</si>
  <si>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</si>
  <si>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</si>
  <si>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</si>
  <si>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</si>
  <si>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</si>
  <si>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</si>
  <si>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</si>
  <si>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</si>
  <si>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</si>
  <si>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</si>
  <si>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</si>
  <si>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</si>
  <si>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</si>
  <si>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</si>
  <si>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</si>
  <si>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</si>
  <si>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</si>
  <si>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</si>
  <si>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</si>
  <si>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</si>
  <si>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</si>
  <si>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</si>
  <si>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</si>
  <si>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</si>
  <si>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</si>
  <si>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</si>
  <si>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</si>
  <si>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</si>
  <si>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</si>
  <si>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</si>
  <si>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</si>
  <si>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</si>
  <si>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</si>
  <si>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</si>
  <si>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</si>
  <si>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</si>
  <si>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</si>
  <si>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</si>
  <si>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</si>
  <si>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</si>
  <si>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</si>
  <si>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</si>
  <si>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</si>
  <si>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</si>
  <si>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</si>
  <si>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</si>
  <si>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</si>
  <si>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</si>
  <si>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</si>
  <si>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</si>
  <si>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</si>
  <si>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</si>
  <si>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</si>
  <si>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</si>
  <si>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</si>
  <si>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</si>
  <si>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</si>
  <si>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</si>
  <si>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</si>
  <si>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</si>
  <si>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</si>
  <si>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</si>
  <si>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</si>
  <si>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</si>
  <si>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</si>
  <si>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</si>
  <si>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</si>
  <si>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</si>
  <si>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</si>
  <si>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</si>
  <si>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</si>
  <si>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</si>
  <si>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</si>
  <si>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</si>
  <si>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</si>
  <si>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</si>
  <si>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</si>
  <si>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</si>
  <si>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</si>
  <si>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</si>
  <si>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</si>
  <si>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</si>
  <si>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</si>
  <si>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</si>
  <si>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</si>
  <si>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</si>
  <si>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</si>
  <si>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</si>
  <si>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</si>
  <si>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</si>
  <si>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</si>
  <si>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</si>
  <si>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</si>
  <si>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</si>
  <si>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</si>
  <si>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</si>
  <si>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</si>
  <si>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</si>
  <si>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</si>
  <si>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</si>
  <si>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</si>
  <si>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</si>
  <si>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</si>
  <si>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</si>
  <si>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</si>
  <si>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</si>
  <si>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</si>
  <si>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</si>
  <si>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</si>
  <si>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</si>
  <si>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</si>
  <si>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</si>
  <si>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</si>
  <si>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</si>
  <si>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</si>
  <si>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</si>
  <si>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</si>
  <si>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</si>
  <si>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</si>
  <si>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</si>
  <si>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</si>
  <si>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</si>
  <si>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</si>
  <si>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</si>
  <si>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</si>
  <si>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</si>
  <si>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</si>
  <si>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</si>
  <si>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</si>
  <si>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</si>
  <si>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</si>
  <si>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</si>
  <si>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</si>
  <si>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</si>
  <si>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</si>
  <si>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</si>
  <si>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</si>
  <si>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</si>
  <si>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</si>
  <si>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</si>
  <si>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</si>
  <si>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</si>
  <si>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</si>
  <si>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</si>
  <si>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</si>
  <si>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</si>
  <si>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</si>
  <si>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</si>
  <si>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</si>
  <si>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</si>
  <si>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</si>
  <si>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</si>
  <si>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</si>
  <si>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</si>
  <si>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</si>
  <si>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</si>
  <si>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</si>
  <si>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</si>
  <si>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</si>
  <si>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</si>
  <si>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</si>
  <si>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</si>
  <si>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</si>
  <si>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</si>
  <si>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</si>
  <si>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</si>
  <si>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</si>
  <si>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</si>
  <si>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</si>
  <si>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</si>
  <si>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</si>
  <si>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</si>
  <si>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</si>
  <si>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</si>
  <si>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</si>
  <si>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</si>
  <si>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</si>
  <si>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</si>
  <si>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</si>
  <si>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</si>
  <si>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</si>
  <si>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</si>
  <si>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</si>
  <si>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</si>
  <si>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</si>
  <si>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</si>
  <si>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</si>
  <si>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</si>
  <si>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</si>
  <si>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</si>
  <si>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</si>
  <si>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</si>
  <si>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</si>
  <si>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</si>
  <si>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</si>
  <si>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</si>
  <si>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</si>
  <si>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</si>
  <si>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</si>
  <si>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</si>
  <si>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</si>
  <si>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</si>
  <si>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</si>
  <si>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</si>
  <si>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</si>
  <si>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</si>
  <si>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</si>
  <si>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</si>
  <si>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</si>
  <si>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</si>
  <si>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</si>
  <si>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</si>
  <si>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</si>
  <si>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</si>
  <si>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</si>
  <si>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</si>
  <si>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</si>
  <si>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</si>
  <si>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</si>
  <si>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</si>
  <si>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</si>
  <si>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</si>
  <si>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</si>
  <si>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</si>
  <si>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</si>
  <si>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</si>
  <si>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</si>
  <si>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</si>
  <si>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</si>
  <si>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</si>
  <si>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</si>
  <si>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</si>
  <si>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</si>
  <si>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</si>
  <si>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</si>
  <si>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</si>
  <si>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</si>
  <si>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</si>
  <si>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</si>
  <si>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</si>
  <si>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</si>
  <si>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</si>
  <si>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</si>
  <si>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</si>
  <si>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</si>
  <si>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</si>
  <si>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</si>
  <si>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</si>
  <si>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</si>
  <si>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</si>
  <si>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</si>
  <si>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</si>
  <si>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</si>
  <si>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</si>
  <si>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</si>
  <si>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</si>
  <si>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</si>
  <si>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</si>
  <si>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</si>
  <si>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</si>
  <si>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</si>
  <si>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</si>
  <si>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</si>
  <si>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</si>
  <si>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</si>
  <si>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</si>
  <si>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</si>
  <si>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</si>
  <si>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</si>
  <si>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</si>
  <si>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</si>
  <si>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</si>
  <si>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</si>
  <si>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</si>
  <si>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</si>
  <si>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</si>
  <si>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</si>
  <si>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</si>
  <si>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</si>
  <si>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</si>
  <si>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</si>
  <si>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</si>
  <si>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</si>
  <si>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</si>
  <si>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</si>
  <si>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</si>
  <si>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</si>
  <si>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</si>
  <si>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</si>
  <si>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</si>
  <si>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</si>
  <si>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</si>
  <si>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</si>
  <si>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</si>
  <si>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</si>
  <si>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</si>
  <si>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</si>
  <si>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</si>
  <si>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</si>
  <si>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</si>
  <si>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</si>
  <si>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</si>
  <si>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</si>
  <si>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</si>
  <si>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</si>
  <si>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</si>
  <si>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</si>
  <si>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</si>
  <si>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</si>
  <si>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</si>
  <si>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</si>
  <si>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</si>
  <si>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</si>
  <si>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</si>
  <si>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</si>
  <si>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</si>
  <si>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</si>
  <si>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</si>
  <si>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</si>
  <si>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</si>
  <si>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</si>
  <si>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</si>
  <si>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</si>
  <si>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</si>
  <si>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</si>
  <si>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</si>
  <si>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</si>
  <si>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</si>
  <si>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</si>
  <si>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</si>
  <si>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</si>
  <si>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</si>
  <si>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</si>
  <si>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</si>
  <si>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</si>
  <si>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</si>
  <si>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</si>
  <si>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</si>
  <si>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</si>
  <si>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</si>
  <si>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</si>
  <si>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</si>
  <si>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</si>
  <si>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</si>
  <si>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</si>
  <si>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</si>
  <si>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</si>
  <si>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</si>
  <si>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</si>
  <si>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</si>
  <si>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</si>
  <si>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</si>
  <si>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</si>
  <si>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</si>
  <si>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</si>
  <si>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</si>
  <si>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</si>
  <si>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</si>
  <si>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</si>
  <si>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</si>
  <si>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</si>
  <si>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</si>
  <si>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</si>
  <si>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</si>
  <si>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</si>
  <si>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</si>
  <si>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</si>
  <si>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</si>
  <si>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</si>
  <si>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</si>
  <si>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</si>
  <si>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</si>
  <si>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</si>
  <si>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</si>
  <si>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</si>
  <si>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</si>
  <si>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</si>
  <si>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</si>
  <si>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</si>
  <si>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</si>
  <si>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</si>
  <si>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</si>
  <si>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</si>
  <si>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</si>
  <si>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</si>
  <si>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</si>
  <si>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</si>
  <si>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</si>
  <si>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</si>
  <si>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</si>
  <si>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</si>
  <si>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</si>
  <si>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</si>
  <si>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</si>
  <si>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</si>
  <si>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</si>
  <si>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</si>
  <si>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</si>
  <si>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</si>
  <si>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</si>
  <si>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</si>
  <si>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</si>
  <si>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</si>
  <si>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</si>
  <si>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</si>
  <si>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</si>
  <si>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</si>
  <si>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</si>
  <si>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</si>
  <si>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</si>
  <si>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</si>
  <si>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</si>
  <si>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</si>
  <si>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</si>
  <si>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</si>
  <si>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</si>
  <si>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</si>
  <si>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</si>
  <si>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</si>
  <si>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</si>
  <si>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</si>
  <si>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</si>
  <si>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</si>
  <si>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</si>
  <si>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</si>
  <si>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</si>
  <si>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</si>
  <si>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</si>
  <si>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</si>
  <si>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</si>
  <si>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</si>
  <si>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</si>
  <si>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</si>
  <si>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</si>
  <si>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</si>
  <si>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</si>
  <si>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</si>
  <si>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</si>
  <si>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</si>
  <si>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</si>
  <si>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</si>
  <si>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</si>
  <si>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</si>
  <si>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</si>
  <si>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</si>
  <si>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</si>
  <si>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</si>
  <si>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</si>
  <si>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</si>
  <si>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</si>
  <si>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</si>
  <si>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</si>
  <si>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</si>
  <si>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</si>
  <si>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</si>
  <si>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</si>
  <si>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</si>
  <si>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</si>
  <si>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</si>
  <si>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</si>
  <si>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</si>
  <si>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</si>
  <si>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</si>
  <si>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</si>
  <si>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</si>
  <si>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</si>
  <si>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</si>
  <si>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</si>
  <si>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</si>
  <si>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</si>
  <si>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</si>
  <si>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</si>
  <si>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</si>
  <si>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</si>
  <si>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</si>
  <si>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</si>
  <si>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</si>
  <si>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</si>
  <si>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</si>
  <si>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</si>
  <si>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</si>
  <si>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</si>
  <si>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</si>
  <si>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</si>
  <si>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</si>
  <si>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</si>
  <si>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</si>
  <si>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</si>
  <si>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</si>
  <si>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</si>
  <si>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</si>
  <si>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</si>
  <si>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</si>
  <si>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</si>
  <si>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</si>
  <si>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</si>
  <si>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</si>
  <si>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</si>
  <si>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</si>
  <si>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</si>
  <si>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</si>
  <si>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</si>
  <si>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</si>
  <si>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</si>
  <si>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</si>
  <si>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</si>
  <si>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</si>
  <si>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</si>
  <si>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</si>
  <si>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</si>
  <si>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</si>
  <si>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</si>
  <si>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</si>
  <si>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</si>
  <si>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</si>
  <si>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</si>
  <si>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</si>
  <si>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</si>
  <si>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</si>
  <si>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</si>
  <si>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</si>
  <si>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</si>
  <si>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</si>
  <si>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</si>
  <si>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</si>
  <si>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</si>
  <si>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</si>
  <si>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</si>
  <si>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</si>
  <si>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</si>
  <si>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</si>
  <si>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</si>
  <si>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</si>
  <si>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</si>
  <si>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</si>
  <si>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</si>
  <si>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</si>
  <si>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</si>
  <si>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</si>
  <si>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</si>
  <si>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</si>
  <si>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</si>
  <si>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</si>
  <si>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</si>
  <si>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</si>
  <si>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</si>
  <si>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</si>
  <si>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</si>
  <si>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</si>
  <si>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</si>
  <si>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</si>
  <si>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</si>
  <si>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</si>
  <si>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</si>
  <si>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</si>
  <si>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</si>
  <si>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</si>
  <si>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</si>
  <si>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</si>
  <si>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</si>
  <si>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</si>
  <si>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</si>
  <si>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</si>
  <si>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</si>
  <si>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</si>
  <si>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</si>
  <si>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</si>
  <si>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</si>
  <si>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</si>
  <si>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</si>
  <si>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</si>
  <si>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</si>
  <si>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</si>
  <si>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</si>
  <si>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</si>
  <si>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</si>
  <si>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</si>
  <si>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</si>
  <si>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</si>
  <si>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</si>
  <si>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</si>
  <si>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</si>
  <si>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</si>
  <si>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</si>
  <si>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</si>
  <si>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</si>
  <si>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</si>
  <si>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</si>
  <si>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</si>
  <si>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</si>
  <si>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</si>
  <si>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</si>
  <si>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</si>
  <si>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</si>
  <si>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</si>
  <si>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</si>
  <si>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</si>
  <si>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</si>
  <si>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</si>
  <si>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</si>
  <si>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</si>
  <si>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</si>
  <si>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</si>
  <si>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</si>
  <si>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</si>
  <si>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</si>
  <si>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</si>
  <si>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</si>
  <si>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</si>
  <si>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</si>
  <si>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</si>
  <si>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</si>
  <si>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</si>
  <si>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</si>
  <si>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</si>
  <si>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</si>
  <si>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</si>
  <si>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</si>
  <si>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</si>
  <si>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</si>
  <si>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</si>
  <si>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</si>
  <si>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</si>
  <si>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</si>
  <si>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</si>
  <si>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</si>
  <si>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</si>
  <si>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</si>
  <si>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</si>
  <si>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</si>
  <si>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</si>
  <si>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</si>
  <si>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</si>
  <si>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</si>
  <si>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</si>
  <si>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</si>
  <si>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</si>
  <si>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</si>
  <si>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</si>
  <si>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</si>
  <si>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</si>
  <si>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</si>
  <si>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</si>
  <si>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</si>
  <si>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</si>
  <si>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</si>
  <si>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</si>
  <si>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</si>
  <si>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</si>
  <si>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</si>
  <si>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</si>
  <si>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</si>
  <si>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</si>
  <si>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</si>
  <si>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</si>
  <si>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</si>
  <si>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</si>
  <si>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</si>
  <si>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</si>
  <si>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</si>
  <si>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</si>
  <si>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</si>
  <si>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</si>
  <si>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</si>
  <si>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</si>
  <si>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</si>
  <si>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</si>
  <si>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</si>
  <si>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</si>
  <si>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</si>
  <si>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</si>
  <si>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</si>
  <si>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</si>
  <si>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</si>
  <si>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</si>
  <si>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</si>
  <si>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</si>
  <si>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</si>
  <si>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</si>
  <si>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</si>
  <si>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</si>
  <si>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</si>
  <si>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</si>
  <si>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</si>
  <si>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</si>
  <si>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</si>
  <si>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</si>
  <si>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</si>
  <si>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</si>
  <si>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</si>
  <si>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</si>
  <si>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</si>
  <si>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</si>
  <si>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</si>
  <si>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</si>
  <si>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</si>
  <si>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</si>
  <si>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</si>
  <si>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</si>
  <si>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</si>
  <si>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</si>
  <si>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</si>
  <si>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</si>
  <si>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</si>
  <si>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</si>
  <si>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</si>
  <si>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</si>
  <si>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</si>
  <si>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</si>
  <si>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</si>
  <si>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</si>
  <si>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</si>
  <si>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</si>
  <si>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</si>
  <si>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</si>
  <si>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</si>
  <si>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</si>
  <si>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</si>
  <si>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</si>
  <si>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</si>
  <si>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</si>
  <si>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</si>
  <si>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</si>
  <si>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</si>
  <si>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</si>
  <si>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</si>
  <si>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</si>
  <si>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</si>
  <si>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</si>
  <si>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</si>
  <si>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</si>
  <si>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</si>
  <si>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</si>
  <si>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</si>
  <si>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</si>
  <si>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</si>
  <si>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</si>
  <si>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</si>
  <si>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</si>
  <si>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</si>
  <si>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</si>
  <si>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</si>
  <si>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</si>
  <si>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</si>
  <si>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</si>
  <si>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</si>
  <si>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</si>
  <si>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</si>
  <si>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</si>
  <si>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</si>
  <si>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</si>
  <si>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</si>
  <si>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</si>
  <si>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</si>
  <si>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</si>
  <si>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</si>
  <si>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</si>
  <si>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</si>
  <si>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</si>
  <si>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</si>
  <si>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</si>
  <si>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</si>
  <si>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</si>
  <si>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</si>
  <si>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</si>
  <si>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</si>
  <si>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</si>
  <si>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</si>
  <si>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</si>
  <si>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</si>
  <si>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</si>
  <si>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</si>
  <si>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</si>
  <si>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</si>
  <si>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</si>
  <si>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</si>
  <si>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</si>
  <si>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</si>
  <si>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</si>
  <si>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</si>
  <si>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</si>
  <si>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</si>
  <si>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</si>
  <si>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</si>
  <si>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</si>
  <si>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</si>
  <si>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</si>
  <si>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</si>
  <si>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</si>
  <si>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</si>
  <si>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</si>
  <si>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</si>
  <si>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</si>
  <si>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</si>
  <si>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</si>
  <si>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</si>
  <si>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</si>
  <si>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</si>
  <si>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</si>
  <si>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</si>
  <si>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</si>
  <si>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</si>
  <si>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</si>
  <si>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</si>
  <si>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</si>
  <si>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</si>
  <si>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</si>
  <si>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</si>
  <si>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</si>
  <si>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</si>
  <si>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</si>
  <si>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</si>
  <si>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</si>
  <si>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</si>
  <si>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</si>
  <si>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</si>
  <si>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</si>
  <si>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</si>
  <si>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</si>
  <si>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</si>
  <si>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</si>
  <si>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</si>
  <si>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</si>
  <si>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</si>
  <si>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</si>
  <si>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</si>
  <si>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</si>
  <si>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</si>
  <si>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</si>
  <si>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</si>
  <si>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</si>
  <si>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</si>
  <si>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</si>
  <si>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</si>
  <si>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</si>
  <si>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</si>
  <si>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</si>
  <si>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</si>
  <si>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</si>
  <si>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</si>
  <si>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</si>
  <si>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</si>
  <si>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</si>
  <si>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</si>
  <si>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</si>
  <si>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</si>
  <si>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</si>
  <si>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</si>
  <si>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</si>
  <si>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</si>
  <si>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</si>
  <si>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</si>
  <si>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</si>
  <si>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</si>
  <si>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</si>
  <si>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</si>
  <si>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</si>
  <si>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</si>
  <si>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</si>
  <si>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</si>
  <si>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</si>
  <si>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</si>
  <si>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</si>
  <si>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</si>
  <si>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</si>
  <si>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</si>
  <si>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</si>
  <si>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</si>
  <si>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</si>
  <si>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</si>
  <si>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</si>
  <si>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</si>
  <si>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</si>
  <si>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</si>
  <si>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</si>
  <si>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</si>
  <si>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</si>
  <si>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</si>
  <si>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</si>
  <si>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</si>
  <si>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</si>
  <si>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</si>
  <si>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</si>
  <si>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</si>
  <si>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</si>
  <si>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</si>
  <si>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</si>
  <si>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</si>
  <si>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</si>
  <si>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</si>
  <si>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</si>
  <si>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</si>
  <si>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</si>
  <si>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</si>
  <si>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</si>
  <si>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</si>
  <si>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</si>
  <si>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</si>
  <si>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</si>
  <si>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</si>
  <si>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</si>
  <si>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</si>
  <si>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</si>
  <si>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</si>
  <si>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</si>
  <si>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</si>
  <si>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</si>
  <si>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</si>
  <si>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</si>
  <si>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</si>
  <si>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</si>
  <si>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</si>
  <si>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</si>
  <si>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</si>
  <si>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</si>
  <si>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</si>
  <si>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</si>
  <si>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</si>
  <si>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</si>
  <si>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</si>
  <si>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</si>
  <si>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</si>
  <si>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</si>
  <si>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</si>
  <si>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</si>
  <si>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</si>
  <si>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</si>
  <si>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</si>
  <si>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</si>
  <si>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</si>
  <si>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</si>
  <si>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</si>
  <si>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</si>
  <si>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</si>
  <si>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</si>
  <si>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</si>
  <si>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</si>
  <si>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</si>
  <si>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</si>
  <si>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</si>
  <si>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</si>
  <si>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</si>
  <si>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</si>
  <si>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</si>
  <si>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</si>
  <si>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</si>
  <si>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</si>
  <si>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</si>
  <si>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</si>
  <si>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</si>
  <si>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</si>
  <si>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</si>
  <si>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</si>
  <si>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</si>
  <si>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</si>
  <si>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</si>
  <si>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</si>
  <si>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</si>
  <si>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</si>
  <si>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</si>
  <si>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</si>
  <si>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</si>
  <si>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</si>
  <si>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</si>
  <si>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</si>
  <si>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</si>
  <si>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</si>
  <si>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</si>
  <si>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</si>
  <si>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</si>
  <si>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</si>
  <si>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</si>
  <si>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</si>
  <si>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</si>
  <si>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</si>
  <si>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</si>
  <si>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</si>
  <si>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</si>
  <si>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</si>
  <si>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</si>
  <si>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</si>
  <si>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</si>
  <si>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</si>
  <si>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</si>
  <si>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</si>
  <si>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</si>
  <si>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</si>
  <si>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</si>
  <si>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</si>
  <si>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</si>
  <si>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</si>
  <si>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</si>
  <si>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</si>
  <si>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</si>
  <si>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</si>
  <si>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</si>
  <si>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</si>
  <si>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</si>
  <si>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</si>
  <si>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</si>
  <si>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</si>
  <si>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</si>
  <si>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</si>
  <si>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</si>
  <si>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</si>
  <si>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</si>
  <si>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</si>
  <si>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</si>
  <si>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</si>
  <si>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</si>
  <si>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</si>
  <si>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</si>
  <si>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</si>
  <si>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</si>
  <si>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</si>
  <si>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</si>
  <si>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</si>
  <si>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</si>
  <si>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</si>
  <si>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</si>
  <si>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</si>
  <si>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</si>
  <si>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</si>
  <si>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</si>
  <si>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</si>
  <si>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</si>
  <si>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</si>
  <si>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</si>
  <si>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</si>
  <si>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</si>
  <si>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</si>
  <si>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</si>
  <si>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</si>
  <si>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</si>
  <si>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</si>
  <si>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</si>
  <si>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</si>
  <si>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</si>
  <si>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</si>
  <si>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</si>
  <si>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</si>
  <si>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</si>
  <si>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</si>
  <si>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</si>
  <si>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</si>
  <si>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</si>
  <si>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</si>
  <si>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</si>
  <si>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</si>
  <si>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</si>
  <si>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</si>
  <si>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</si>
  <si>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</si>
  <si>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</si>
  <si>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</si>
  <si>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</si>
  <si>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</si>
  <si>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</si>
  <si>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</si>
  <si>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</si>
  <si>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</si>
  <si>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</si>
  <si>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</si>
  <si>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</si>
  <si>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</si>
  <si>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</si>
  <si>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</si>
  <si>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</si>
  <si>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</si>
  <si>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</si>
  <si>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</si>
  <si>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</si>
  <si>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</si>
  <si>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</si>
  <si>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</si>
  <si>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</si>
  <si>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</si>
  <si>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</si>
  <si>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</si>
  <si>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</si>
  <si>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</si>
  <si>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</si>
  <si>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</si>
  <si>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</si>
  <si>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</si>
  <si>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</si>
  <si>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</si>
  <si>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</si>
  <si>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</si>
  <si>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</si>
  <si>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</si>
  <si>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</si>
  <si>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</si>
  <si>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</si>
  <si>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</si>
  <si>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</si>
  <si>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</si>
  <si>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</si>
  <si>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</si>
  <si>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</si>
  <si>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</si>
  <si>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</si>
  <si>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</si>
  <si>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</si>
  <si>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</si>
  <si>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</si>
  <si>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</si>
  <si>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</si>
  <si>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</si>
  <si>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</si>
  <si>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</si>
  <si>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</si>
  <si>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</si>
  <si>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</si>
  <si>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</si>
  <si>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</si>
  <si>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</si>
  <si>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</si>
  <si>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</si>
  <si>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</si>
  <si>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</si>
  <si>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</si>
  <si>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</si>
  <si>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</si>
  <si>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</si>
  <si>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</si>
  <si>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</si>
  <si>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</si>
  <si>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</si>
  <si>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</si>
  <si>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</si>
  <si>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</si>
  <si>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</si>
  <si>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</si>
  <si>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</si>
  <si>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</si>
  <si>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</si>
  <si>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</si>
  <si>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</si>
  <si>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</si>
  <si>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</si>
  <si>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</si>
  <si>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</si>
  <si>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</si>
  <si>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</si>
  <si>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</si>
  <si>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</si>
  <si>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</si>
  <si>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</si>
  <si>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</si>
  <si>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</si>
  <si>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</si>
  <si>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</si>
  <si>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</si>
  <si>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</si>
  <si>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</si>
  <si>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</si>
  <si>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</si>
  <si>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</si>
  <si>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</si>
  <si>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</si>
  <si>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</si>
  <si>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</si>
  <si>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</si>
  <si>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</si>
  <si>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</si>
  <si>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</si>
  <si>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</si>
  <si>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</si>
  <si>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</si>
  <si>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</si>
  <si>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</si>
  <si>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</si>
  <si>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</si>
  <si>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</si>
  <si>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</si>
  <si>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</si>
  <si>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</si>
  <si>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</si>
  <si>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</si>
  <si>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</si>
  <si>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</si>
  <si>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</si>
  <si>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</si>
  <si>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</si>
  <si>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</si>
  <si>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</si>
  <si>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</si>
  <si>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</si>
  <si>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</si>
  <si>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</si>
  <si>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</si>
  <si>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</si>
  <si>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</si>
  <si>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</si>
  <si>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</si>
  <si>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</si>
  <si>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</si>
  <si>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</si>
  <si>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</si>
  <si>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</si>
  <si>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</si>
  <si>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</si>
  <si>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</si>
  <si>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</si>
  <si>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</si>
  <si>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</si>
  <si>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</si>
  <si>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</si>
  <si>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</si>
  <si>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</si>
  <si>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</si>
  <si>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</si>
  <si>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</si>
  <si>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</si>
  <si>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</si>
  <si>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</si>
  <si>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</si>
  <si>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</si>
  <si>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</si>
  <si>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</si>
  <si>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</si>
  <si>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</si>
  <si>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</si>
  <si>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</si>
  <si>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</si>
  <si>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</si>
  <si>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</si>
  <si>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</si>
  <si>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</si>
  <si>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</si>
  <si>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</si>
  <si>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</si>
  <si>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</si>
  <si>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</si>
  <si>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</si>
  <si>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</si>
  <si>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</si>
  <si>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</si>
  <si>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</si>
  <si>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</si>
  <si>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</si>
  <si>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</si>
  <si>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</si>
  <si>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</si>
  <si>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</si>
  <si>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</si>
  <si>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</si>
  <si>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</si>
  <si>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</si>
  <si>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</si>
  <si>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</si>
  <si>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</si>
  <si>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</si>
  <si>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</si>
  <si>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</si>
  <si>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</si>
  <si>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</si>
  <si>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</si>
  <si>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</si>
  <si>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</si>
  <si>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</si>
  <si>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</si>
  <si>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</si>
  <si>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</si>
  <si>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</si>
  <si>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</si>
  <si>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</si>
  <si>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</si>
  <si>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</si>
  <si>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</si>
  <si>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</si>
  <si>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</si>
  <si>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</si>
  <si>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</si>
  <si>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</si>
  <si>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</si>
  <si>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</si>
  <si>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</si>
  <si>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</si>
  <si>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</si>
  <si>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</si>
  <si>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</si>
  <si>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</si>
  <si>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</si>
  <si>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</si>
  <si>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</si>
  <si>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</si>
  <si>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</si>
  <si>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</si>
  <si>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</si>
  <si>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</si>
  <si>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</si>
  <si>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</si>
  <si>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</si>
  <si>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</si>
  <si>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</si>
  <si>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</si>
  <si>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</si>
  <si>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</si>
  <si>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</si>
  <si>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</si>
  <si>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</si>
  <si>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</si>
  <si>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</si>
  <si>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</si>
  <si>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</si>
  <si>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</si>
  <si>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</si>
  <si>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</si>
  <si>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</si>
  <si>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</si>
  <si>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</si>
  <si>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</si>
  <si>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</si>
  <si>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</si>
  <si>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</si>
  <si>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</si>
  <si>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</si>
  <si>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</si>
  <si>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</si>
  <si>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</si>
  <si>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</si>
  <si>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</si>
  <si>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</si>
  <si>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</si>
  <si>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</si>
  <si>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</si>
  <si>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</si>
  <si>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</si>
  <si>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</si>
  <si>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</si>
  <si>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</si>
  <si>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</si>
  <si>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</si>
  <si>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</si>
  <si>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</si>
  <si>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</si>
  <si>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</si>
  <si>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</si>
  <si>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</si>
  <si>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</si>
  <si>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</si>
  <si>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</si>
  <si>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</si>
  <si>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</si>
  <si>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</si>
  <si>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</si>
  <si>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</si>
  <si>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</si>
  <si>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</si>
  <si>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</si>
  <si>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</si>
  <si>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</si>
  <si>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</si>
  <si>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</si>
  <si>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</si>
  <si>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</si>
  <si>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</si>
  <si>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</si>
  <si>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</si>
  <si>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</si>
  <si>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</si>
  <si>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</si>
  <si>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</si>
  <si>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</si>
  <si>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</si>
  <si>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</si>
  <si>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</si>
  <si>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</si>
  <si>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</si>
  <si>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</si>
  <si>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</si>
  <si>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</si>
  <si>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</si>
  <si>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</si>
  <si>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</si>
  <si>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</si>
  <si>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</si>
  <si>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</si>
  <si>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</si>
  <si>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</si>
  <si>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</si>
  <si>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</si>
  <si>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</si>
  <si>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</si>
  <si>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</si>
  <si>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</si>
  <si>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</si>
  <si>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</si>
  <si>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</si>
  <si>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</si>
  <si>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</si>
  <si>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</si>
  <si>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</si>
  <si>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</si>
  <si>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</si>
  <si>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</si>
  <si>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</si>
  <si>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</si>
  <si>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</si>
  <si>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</si>
  <si>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</si>
  <si>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</si>
  <si>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</si>
  <si>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</si>
  <si>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</si>
  <si>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</si>
  <si>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</si>
  <si>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</si>
  <si>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</si>
  <si>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</si>
  <si>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</si>
  <si>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</si>
  <si>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</si>
  <si>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</si>
  <si>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</si>
  <si>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</si>
  <si>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</si>
  <si>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</si>
  <si>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</si>
  <si>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</si>
  <si>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</si>
  <si>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</si>
  <si>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</si>
  <si>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</si>
  <si>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</si>
  <si>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</si>
  <si>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</si>
  <si>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</si>
  <si>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</si>
  <si>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</si>
  <si>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</si>
  <si>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</si>
  <si>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</si>
  <si>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</si>
  <si>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</si>
  <si>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</si>
  <si>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</si>
  <si>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</si>
  <si>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</si>
  <si>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</si>
  <si>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</si>
  <si>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</si>
  <si>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</si>
  <si>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</si>
  <si>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</si>
  <si>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</si>
  <si>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</si>
  <si>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</si>
  <si>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</si>
  <si>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</si>
  <si>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</si>
  <si>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</si>
  <si>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</si>
  <si>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</si>
  <si>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</si>
  <si>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</si>
  <si>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</si>
  <si>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</si>
  <si>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</si>
  <si>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</si>
  <si>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</si>
  <si>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</si>
  <si>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</si>
  <si>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</si>
  <si>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</si>
  <si>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</si>
  <si>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</si>
  <si>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</si>
  <si>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</si>
  <si>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</si>
  <si>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</si>
  <si>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</si>
  <si>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</si>
  <si>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</si>
  <si>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</si>
  <si>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</si>
  <si>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</si>
  <si>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</si>
  <si>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</si>
  <si>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</si>
  <si>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</si>
  <si>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</si>
  <si>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</si>
  <si>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</si>
  <si>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</si>
  <si>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</si>
  <si>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</si>
  <si>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</si>
  <si>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</si>
  <si>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</si>
  <si>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</si>
  <si>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</si>
  <si>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</si>
  <si>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</si>
  <si>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</si>
  <si>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</si>
  <si>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</si>
  <si>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</si>
  <si>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</si>
  <si>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</si>
  <si>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</si>
  <si>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</si>
  <si>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</si>
  <si>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</si>
  <si>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</si>
  <si>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</si>
  <si>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</si>
  <si>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</si>
  <si>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</si>
  <si>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</si>
  <si>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</si>
  <si>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</si>
  <si>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</si>
  <si>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</si>
  <si>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</si>
  <si>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</si>
  <si>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</si>
  <si>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</si>
  <si>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</si>
  <si>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</si>
  <si>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</si>
  <si>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</si>
  <si>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</si>
  <si>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</si>
  <si>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</si>
  <si>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</si>
  <si>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</si>
  <si>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</si>
  <si>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</si>
  <si>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</si>
  <si>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</si>
  <si>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</si>
  <si>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</si>
  <si>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</si>
  <si>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</si>
  <si>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</si>
  <si>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</si>
  <si>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</si>
  <si>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</si>
  <si>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</si>
  <si>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</si>
  <si>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</si>
  <si>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</si>
  <si>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</si>
  <si>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</si>
  <si>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</si>
  <si>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</si>
  <si>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</si>
  <si>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</si>
  <si>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</si>
  <si>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</si>
  <si>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</si>
  <si>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</si>
  <si>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</si>
  <si>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</si>
  <si>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</si>
  <si>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</si>
  <si>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</si>
  <si>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</si>
  <si>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</si>
  <si>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</si>
  <si>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</si>
  <si>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</si>
  <si>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</si>
  <si>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</si>
  <si>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</si>
  <si>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</si>
  <si>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</si>
  <si>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</si>
  <si>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</si>
  <si>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</si>
  <si>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</si>
  <si>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</si>
  <si>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</si>
  <si>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</si>
  <si>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</si>
  <si>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</si>
  <si>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</si>
  <si>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</si>
  <si>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</si>
  <si>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</si>
  <si>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</si>
  <si>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</si>
  <si>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</si>
  <si>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</si>
  <si>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</si>
  <si>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</si>
  <si>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</si>
  <si>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</si>
  <si>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</si>
  <si>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</si>
  <si>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</si>
  <si>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</si>
  <si>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</si>
  <si>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</si>
  <si>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</si>
  <si>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</si>
  <si>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</si>
  <si>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</si>
  <si>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</si>
  <si>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</si>
  <si>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</si>
  <si>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</si>
  <si>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</si>
  <si>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</si>
  <si>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</si>
  <si>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</si>
  <si>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</si>
  <si>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</si>
  <si>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</si>
  <si>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</si>
  <si>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</si>
  <si>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</si>
  <si>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</si>
  <si>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</si>
  <si>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</si>
  <si>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</si>
  <si>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</si>
  <si>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</si>
  <si>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</si>
  <si>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</si>
  <si>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</si>
  <si>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</si>
  <si>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</si>
  <si>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</si>
  <si>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</si>
  <si>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</si>
  <si>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</si>
  <si>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</si>
  <si>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</si>
  <si>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</si>
  <si>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</si>
  <si>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</si>
  <si>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</si>
  <si>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</si>
  <si>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</si>
  <si>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</si>
  <si>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</si>
  <si>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</si>
  <si>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</si>
  <si>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</si>
  <si>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</si>
  <si>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</si>
  <si>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</si>
  <si>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</si>
  <si>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</si>
  <si>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</si>
  <si>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</si>
  <si>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</si>
  <si>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</si>
  <si>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</si>
  <si>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</si>
  <si>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</si>
  <si>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</si>
  <si>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</si>
  <si>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</si>
  <si>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</si>
  <si>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</si>
  <si>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</si>
  <si>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</si>
  <si>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</si>
  <si>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</si>
  <si>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</si>
  <si>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</si>
  <si>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</si>
  <si>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</si>
  <si>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</si>
  <si>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</si>
  <si>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</si>
  <si>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</si>
  <si>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</si>
  <si>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</si>
  <si>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</si>
  <si>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</si>
  <si>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</si>
  <si>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</si>
  <si>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</si>
  <si>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</si>
  <si>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</si>
  <si>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</si>
  <si>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</si>
  <si>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</si>
  <si>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</si>
  <si>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</si>
  <si>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</si>
  <si>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</si>
  <si>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</si>
  <si>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</si>
  <si>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</si>
  <si>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</si>
  <si>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</si>
  <si>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</si>
  <si>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</si>
  <si>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</si>
  <si>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</si>
  <si>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</si>
  <si>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</si>
  <si>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</si>
  <si>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</si>
  <si>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</si>
  <si>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</si>
  <si>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</si>
  <si>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</si>
  <si>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</si>
  <si>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</si>
  <si>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</si>
  <si>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</si>
  <si>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</si>
  <si>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</si>
  <si>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</si>
  <si>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</si>
  <si>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</si>
  <si>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</si>
  <si>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</si>
  <si>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</si>
  <si>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</si>
  <si>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</si>
  <si>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</si>
  <si>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</si>
  <si>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</si>
  <si>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</si>
  <si>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</si>
  <si>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</si>
  <si>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</si>
  <si>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</si>
  <si>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</si>
  <si>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</si>
  <si>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</si>
  <si>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</si>
  <si>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</si>
  <si>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</si>
  <si>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</si>
  <si>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</si>
  <si>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</si>
  <si>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</si>
  <si>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</si>
  <si>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</si>
  <si>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</si>
  <si>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</si>
  <si>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</si>
  <si>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</si>
  <si>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</si>
  <si>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</si>
  <si>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</si>
  <si>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</si>
  <si>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</si>
  <si>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</si>
  <si>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</si>
  <si>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</si>
  <si>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</si>
  <si>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</si>
  <si>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</si>
  <si>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</si>
  <si>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</si>
  <si>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</si>
  <si>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</si>
  <si>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</si>
  <si>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</si>
  <si>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</si>
  <si>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</si>
  <si>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</si>
  <si>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</si>
  <si>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</si>
  <si>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</si>
  <si>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</si>
  <si>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</si>
  <si>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</si>
  <si>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</si>
  <si>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</si>
  <si>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</si>
  <si>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</si>
  <si>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</si>
  <si>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</si>
  <si>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</si>
  <si>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</si>
  <si>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</si>
  <si>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</si>
  <si>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</si>
  <si>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</si>
  <si>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</si>
  <si>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</si>
  <si>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</si>
  <si>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</si>
  <si>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</si>
  <si>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</si>
  <si>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</si>
  <si>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</si>
  <si>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</si>
  <si>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</si>
  <si>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</si>
  <si>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</si>
  <si>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</si>
  <si>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</si>
  <si>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</si>
  <si>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</si>
  <si>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</si>
  <si>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</si>
  <si>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</si>
  <si>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</si>
  <si>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</si>
  <si>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</si>
  <si>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</si>
  <si>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</si>
  <si>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</si>
  <si>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</si>
  <si>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</si>
  <si>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</si>
  <si>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</si>
  <si>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</si>
  <si>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</si>
  <si>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</si>
  <si>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</si>
  <si>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</si>
  <si>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</si>
  <si>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</si>
  <si>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</si>
  <si>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</si>
  <si>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</si>
  <si>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</si>
  <si>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</si>
  <si>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</si>
  <si>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</si>
  <si>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</si>
  <si>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</si>
  <si>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</si>
  <si>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</si>
  <si>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</si>
  <si>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</si>
  <si>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</si>
  <si>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</si>
  <si>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</si>
  <si>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</si>
  <si>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</si>
  <si>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</si>
  <si>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</si>
  <si>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</si>
  <si>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</si>
  <si>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</si>
  <si>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</si>
  <si>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</si>
  <si>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</si>
  <si>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</si>
  <si>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</si>
  <si>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</si>
  <si>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</si>
  <si>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</si>
  <si>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</si>
  <si>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</si>
  <si>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</si>
  <si>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</si>
  <si>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</si>
  <si>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</si>
  <si>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</si>
  <si>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</si>
  <si>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</si>
  <si>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</si>
  <si>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</si>
  <si>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</si>
  <si>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</si>
  <si>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</si>
  <si>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</si>
  <si>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</si>
  <si>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</si>
  <si>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</si>
  <si>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</si>
  <si>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</si>
  <si>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</si>
  <si>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</si>
  <si>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</si>
  <si>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</si>
  <si>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</si>
  <si>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</si>
  <si>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</si>
  <si>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</si>
  <si>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</si>
  <si>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</si>
  <si>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</si>
  <si>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</si>
  <si>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</si>
  <si>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</si>
  <si>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</si>
  <si>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</si>
  <si>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</si>
  <si>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</si>
  <si>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</si>
  <si>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</si>
  <si>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</si>
  <si>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</si>
  <si>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</si>
  <si>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</si>
  <si>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</si>
  <si>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</si>
  <si>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</si>
  <si>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</si>
  <si>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</si>
  <si>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</si>
  <si>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</si>
  <si>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</si>
  <si>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</si>
  <si>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</si>
  <si>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</si>
  <si>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</si>
  <si>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</si>
  <si>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</si>
  <si>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</si>
  <si>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</si>
  <si>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</si>
  <si>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</si>
  <si>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</si>
  <si>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</si>
  <si>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</si>
  <si>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</si>
  <si>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</si>
  <si>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</si>
  <si>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</si>
  <si>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</si>
  <si>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</si>
  <si>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</si>
  <si>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</si>
  <si>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</si>
  <si>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</si>
  <si>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</si>
  <si>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</si>
  <si>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</si>
  <si>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</si>
  <si>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</si>
  <si>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</si>
  <si>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</si>
  <si>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</si>
  <si>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</si>
  <si>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</si>
  <si>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</si>
  <si>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</si>
  <si>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</si>
  <si>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</si>
  <si>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</si>
  <si>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</si>
  <si>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</si>
  <si>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</si>
  <si>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</si>
  <si>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</si>
  <si>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</si>
  <si>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</si>
  <si>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</si>
  <si>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</si>
  <si>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</si>
  <si>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</si>
  <si>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</si>
  <si>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</si>
  <si>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</si>
  <si>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</si>
  <si>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</si>
  <si>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</si>
  <si>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</si>
  <si>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</si>
  <si>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</si>
  <si>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</si>
  <si>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</si>
  <si>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</si>
  <si>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</si>
  <si>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</si>
  <si>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</si>
  <si>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</si>
  <si>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</si>
  <si>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</si>
  <si>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</si>
  <si>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</si>
  <si>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</si>
  <si>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</si>
  <si>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</si>
  <si>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</si>
  <si>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</si>
  <si>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</si>
  <si>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</si>
  <si>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</si>
  <si>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</si>
  <si>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</si>
  <si>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</si>
  <si>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</si>
  <si>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</si>
  <si>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</si>
  <si>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</si>
  <si>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</si>
  <si>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</si>
  <si>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</si>
  <si>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</si>
  <si>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</si>
  <si>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</si>
  <si>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</si>
  <si>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</si>
  <si>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</si>
  <si>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</si>
  <si>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</si>
  <si>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</si>
  <si>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</si>
  <si>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</si>
  <si>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</si>
  <si>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</si>
  <si>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</si>
  <si>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</si>
  <si>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</si>
  <si>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</si>
  <si>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</si>
  <si>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</si>
  <si>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</si>
  <si>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</si>
  <si>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</si>
  <si>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</si>
  <si>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</si>
  <si>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</si>
  <si>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</si>
  <si>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</si>
  <si>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</si>
  <si>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</si>
  <si>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</si>
  <si>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</si>
  <si>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</si>
  <si>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</si>
  <si>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</si>
  <si>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</si>
  <si>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</si>
  <si>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</si>
  <si>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</si>
  <si>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</si>
  <si>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</si>
  <si>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</si>
  <si>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</si>
  <si>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</si>
  <si>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</si>
  <si>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</si>
  <si>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</si>
  <si>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</si>
  <si>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</si>
  <si>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</si>
  <si>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</si>
  <si>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</si>
  <si>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</si>
  <si>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</si>
  <si>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</si>
  <si>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</si>
  <si>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</si>
  <si>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</si>
  <si>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</si>
  <si>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</si>
  <si>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</si>
  <si>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</si>
  <si>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</si>
  <si>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</si>
  <si>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</si>
  <si>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</si>
  <si>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</si>
  <si>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</si>
  <si>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</si>
  <si>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</si>
  <si>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</si>
  <si>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</si>
  <si>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</si>
  <si>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</si>
  <si>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</si>
  <si>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</si>
  <si>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</si>
  <si>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</si>
  <si>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</si>
  <si>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</si>
  <si>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</si>
  <si>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</si>
  <si>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</si>
  <si>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</si>
  <si>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</si>
  <si>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</si>
  <si>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</si>
  <si>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</si>
  <si>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</si>
  <si>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</si>
  <si>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</si>
  <si>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</si>
  <si>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</si>
  <si>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</si>
  <si>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</si>
  <si>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</si>
  <si>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</si>
  <si>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</si>
  <si>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</si>
  <si>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</si>
  <si>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</si>
  <si>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</si>
  <si>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</si>
  <si>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</si>
  <si>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</si>
  <si>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</si>
  <si>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</si>
  <si>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</si>
  <si>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</si>
  <si>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</si>
  <si>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</si>
  <si>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</si>
  <si>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</si>
  <si>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</si>
  <si>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</si>
  <si>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</si>
  <si>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</si>
  <si>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</si>
  <si>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</si>
  <si>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</si>
  <si>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</si>
  <si>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</si>
  <si>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</si>
  <si>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</si>
  <si>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</si>
  <si>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</si>
  <si>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</si>
  <si>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</si>
  <si>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</si>
  <si>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</si>
  <si>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</si>
  <si>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</si>
  <si>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</si>
  <si>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</si>
  <si>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</si>
  <si>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</si>
  <si>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</si>
  <si>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</si>
  <si>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</si>
  <si>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</si>
  <si>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</si>
  <si>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</si>
  <si>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</si>
  <si>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</si>
  <si>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</si>
  <si>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</si>
  <si>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</si>
  <si>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</si>
  <si>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</si>
  <si>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</si>
  <si>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</si>
  <si>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</si>
  <si>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</si>
  <si>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</si>
  <si>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</si>
  <si>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</si>
  <si>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</si>
  <si>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</si>
  <si>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</si>
  <si>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</si>
  <si>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</si>
  <si>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</si>
  <si>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</si>
  <si>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</si>
  <si>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</si>
  <si>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</si>
  <si>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</si>
  <si>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</si>
  <si>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</si>
  <si>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</si>
  <si>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</si>
  <si>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</si>
  <si>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</si>
  <si>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</si>
  <si>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</si>
  <si>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</si>
  <si>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</si>
  <si>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</si>
  <si>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</si>
  <si>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</si>
  <si>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</si>
  <si>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</si>
  <si>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</si>
  <si>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</si>
  <si>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</si>
  <si>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</si>
  <si>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</si>
  <si>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</si>
  <si>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</si>
  <si>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</si>
  <si>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</si>
  <si>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</si>
  <si>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</si>
  <si>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</si>
  <si>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</si>
  <si>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</si>
  <si>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</si>
  <si>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</si>
  <si>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</si>
  <si>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</si>
  <si>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</si>
  <si>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</si>
  <si>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</si>
  <si>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</si>
  <si>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</si>
  <si>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</si>
  <si>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</si>
  <si>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</si>
  <si>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</si>
  <si>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</si>
  <si>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</si>
  <si>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</si>
  <si>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</si>
  <si>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</si>
  <si>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</si>
  <si>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</si>
  <si>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</si>
  <si>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</si>
  <si>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</si>
  <si>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</si>
  <si>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</si>
  <si>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</si>
  <si>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</si>
  <si>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</si>
  <si>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</si>
  <si>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</si>
  <si>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</si>
  <si>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</si>
  <si>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</si>
  <si>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</si>
  <si>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</si>
  <si>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</si>
  <si>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</si>
  <si>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</si>
  <si>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</si>
  <si>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</si>
  <si>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</si>
  <si>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</si>
  <si>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</si>
  <si>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</si>
  <si>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</si>
  <si>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</si>
  <si>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</si>
  <si>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</si>
  <si>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</si>
  <si>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</si>
  <si>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</si>
  <si>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</si>
  <si>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</si>
  <si>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</si>
  <si>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</si>
  <si>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</si>
  <si>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</si>
  <si>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</si>
  <si>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</si>
  <si>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</si>
  <si>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</si>
  <si>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</si>
  <si>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</si>
  <si>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</si>
  <si>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</si>
  <si>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</si>
  <si>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</si>
  <si>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</si>
  <si>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</si>
  <si>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</si>
  <si>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</si>
  <si>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</si>
  <si>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</si>
  <si>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</si>
  <si>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</si>
  <si>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</si>
  <si>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</si>
  <si>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</si>
  <si>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</si>
  <si>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</si>
  <si>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</si>
  <si>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</si>
  <si>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</si>
  <si>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</si>
  <si>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</si>
  <si>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</si>
  <si>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</si>
  <si>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</si>
  <si>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</si>
  <si>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</si>
  <si>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</si>
  <si>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</si>
  <si>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</si>
  <si>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</si>
  <si>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</si>
  <si>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</si>
  <si>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</si>
  <si>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</si>
  <si>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</si>
  <si>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</si>
  <si>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</si>
  <si>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</si>
  <si>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</si>
  <si>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</si>
  <si>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</si>
  <si>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</si>
  <si>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</si>
  <si>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</si>
  <si>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</si>
  <si>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</si>
  <si>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</si>
  <si>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</si>
  <si>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</si>
  <si>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</si>
  <si>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</si>
  <si>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</si>
  <si>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</si>
  <si>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</si>
  <si>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</si>
  <si>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</si>
  <si>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</si>
  <si>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</si>
  <si>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</si>
  <si>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</si>
  <si>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</si>
  <si>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</si>
  <si>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</si>
  <si>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</si>
  <si>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</si>
  <si>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</si>
  <si>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</si>
  <si>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</si>
  <si>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</si>
  <si>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</si>
  <si>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</si>
  <si>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</si>
  <si>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</si>
  <si>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</si>
  <si>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</si>
  <si>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</si>
  <si>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</si>
  <si>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</si>
  <si>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</si>
  <si>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</si>
  <si>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</si>
  <si>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</si>
  <si>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</si>
  <si>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</si>
  <si>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</si>
  <si>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</si>
  <si>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</si>
  <si>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</si>
  <si>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</si>
  <si>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</si>
  <si>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</si>
  <si>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</si>
  <si>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</si>
  <si>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</si>
  <si>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</si>
  <si>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</si>
  <si>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</si>
  <si>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</si>
  <si>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</si>
  <si>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</si>
  <si>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</si>
  <si>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</si>
  <si>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</si>
  <si>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</si>
  <si>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</si>
  <si>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</si>
  <si>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</si>
  <si>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</si>
  <si>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</si>
  <si>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</si>
  <si>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</si>
  <si>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</si>
  <si>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</si>
  <si>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</si>
  <si>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</si>
  <si>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</si>
  <si>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</si>
  <si>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</si>
  <si>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</si>
  <si>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</si>
  <si>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</si>
  <si>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</si>
  <si>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</si>
  <si>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</si>
  <si>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</si>
  <si>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</si>
  <si>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</si>
  <si>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</si>
  <si>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</si>
  <si>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</si>
  <si>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</si>
  <si>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</si>
  <si>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</si>
  <si>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</si>
  <si>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</si>
  <si>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</si>
  <si>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</si>
  <si>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</si>
  <si>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</si>
  <si>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</si>
  <si>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</si>
  <si>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</si>
  <si>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</si>
  <si>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</si>
  <si>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</si>
  <si>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</si>
  <si>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</si>
  <si>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</si>
  <si>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</si>
  <si>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</si>
  <si>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</si>
  <si>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</si>
  <si>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</si>
  <si>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</si>
  <si>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</si>
  <si>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</si>
  <si>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</si>
  <si>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</si>
  <si>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</si>
  <si>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</si>
  <si>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</si>
  <si>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</si>
  <si>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</si>
  <si>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</si>
  <si>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</si>
  <si>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</si>
  <si>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</si>
  <si>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</si>
  <si>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</si>
  <si>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</si>
  <si>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</si>
  <si>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</si>
  <si>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</si>
  <si>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</si>
  <si>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</si>
  <si>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</si>
  <si>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</si>
  <si>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</si>
  <si>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</si>
  <si>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</si>
  <si>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</si>
  <si>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</si>
  <si>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</si>
  <si>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</si>
  <si>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</si>
  <si>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</si>
  <si>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</si>
  <si>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</si>
  <si>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</si>
  <si>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</si>
  <si>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</si>
  <si>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</si>
  <si>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</si>
  <si>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</si>
  <si>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</si>
  <si>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</si>
  <si>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</si>
  <si>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</si>
  <si>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</si>
  <si>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</si>
  <si>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</si>
  <si>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</si>
  <si>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</si>
  <si>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</si>
  <si>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</si>
  <si>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</si>
  <si>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</si>
  <si>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</si>
  <si>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</si>
  <si>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</si>
  <si>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</si>
  <si>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</si>
  <si>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</si>
  <si>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</si>
  <si>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</si>
  <si>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</si>
  <si>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</si>
  <si>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</si>
  <si>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</si>
  <si>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</si>
  <si>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</si>
  <si>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</si>
  <si>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</si>
  <si>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</si>
  <si>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</si>
  <si>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</si>
  <si>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</si>
  <si>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</si>
  <si>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</si>
  <si>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</si>
  <si>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</si>
  <si>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</si>
  <si>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</si>
  <si>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</si>
  <si>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</si>
  <si>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</si>
  <si>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</si>
  <si>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</si>
  <si>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</si>
  <si>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</si>
  <si>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</si>
  <si>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</si>
  <si>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</si>
  <si>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</si>
  <si>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</si>
  <si>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</si>
  <si>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</si>
  <si>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</si>
  <si>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</si>
  <si>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</si>
  <si>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</si>
  <si>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</si>
  <si>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</si>
  <si>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</si>
  <si>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</si>
  <si>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</si>
  <si>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</si>
  <si>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</si>
  <si>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</si>
  <si>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</si>
  <si>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</si>
  <si>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</si>
  <si>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</si>
  <si>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</si>
  <si>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</si>
  <si>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</si>
  <si>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</si>
  <si>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</si>
  <si>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</si>
  <si>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</si>
  <si>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</si>
  <si>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</si>
  <si>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</si>
  <si>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</si>
  <si>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</si>
  <si>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</si>
  <si>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</si>
  <si>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</si>
  <si>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</si>
  <si>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</si>
  <si>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</si>
  <si>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</si>
  <si>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</si>
  <si>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</si>
  <si>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</si>
  <si>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</si>
  <si>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</si>
  <si>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</si>
  <si>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</si>
  <si>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</si>
  <si>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</si>
  <si>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</si>
  <si>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</si>
  <si>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</si>
  <si>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</si>
  <si>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</si>
  <si>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</si>
  <si>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</si>
  <si>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</si>
  <si>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</si>
  <si>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</si>
  <si>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</si>
  <si>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</si>
  <si>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</si>
  <si>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</si>
  <si>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</si>
  <si>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</si>
  <si>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</si>
  <si>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</si>
  <si>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</si>
  <si>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</si>
  <si>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</si>
  <si>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</si>
  <si>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</si>
  <si>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</si>
  <si>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</si>
  <si>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</si>
  <si>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</si>
  <si>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</si>
  <si>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</si>
  <si>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</si>
  <si>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</si>
  <si>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</si>
  <si>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</si>
  <si>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</si>
  <si>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</si>
  <si>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</si>
  <si>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</si>
  <si>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</si>
  <si>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</si>
  <si>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</si>
  <si>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</si>
  <si>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</si>
  <si>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</si>
  <si>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</si>
  <si>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</si>
  <si>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</si>
  <si>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</si>
  <si>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</si>
  <si>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</si>
  <si>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</si>
  <si>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</si>
  <si>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</si>
  <si>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</si>
  <si>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</si>
  <si>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</si>
  <si>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</si>
  <si>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</si>
  <si>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</si>
  <si>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</si>
  <si>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</si>
  <si>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</si>
  <si>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</si>
  <si>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</si>
  <si>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</si>
  <si>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</si>
  <si>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</si>
  <si>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</si>
  <si>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</si>
  <si>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</si>
  <si>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</si>
  <si>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</si>
  <si>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</si>
  <si>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</si>
  <si>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</si>
  <si>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</si>
  <si>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</si>
  <si>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</si>
  <si>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</si>
  <si>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</si>
  <si>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</si>
  <si>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</si>
  <si>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</si>
  <si>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</si>
  <si>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</si>
  <si>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</si>
  <si>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</si>
  <si>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</si>
  <si>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</si>
  <si>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</si>
  <si>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</si>
  <si>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</si>
  <si>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</si>
  <si>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</si>
  <si>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</si>
  <si>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</si>
  <si>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</si>
  <si>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</si>
  <si>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</si>
  <si>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</si>
  <si>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</si>
  <si>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</si>
  <si>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</si>
  <si>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</si>
  <si>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</si>
  <si>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</si>
  <si>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</si>
  <si>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</si>
  <si>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</si>
  <si>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</si>
  <si>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</si>
  <si>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</si>
  <si>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</si>
  <si>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</si>
  <si>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</si>
  <si>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</si>
  <si>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</si>
  <si>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</si>
  <si>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</si>
  <si>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</si>
  <si>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</si>
  <si>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</si>
  <si>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</si>
  <si>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</si>
  <si>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</si>
  <si>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</si>
  <si>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</si>
  <si>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</si>
  <si>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</si>
  <si>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</si>
  <si>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</si>
  <si>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</si>
  <si>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</si>
  <si>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</si>
  <si>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</si>
  <si>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</si>
  <si>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</si>
  <si>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</si>
  <si>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</si>
  <si>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</si>
  <si>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</si>
  <si>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</si>
  <si>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</si>
  <si>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</si>
  <si>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</si>
  <si>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</si>
  <si>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</si>
  <si>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</si>
  <si>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</si>
  <si>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</si>
  <si>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</si>
  <si>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</si>
  <si>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</si>
  <si>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</si>
  <si>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</si>
  <si>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</si>
  <si>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</si>
  <si>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</si>
  <si>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</si>
  <si>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</si>
  <si>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</si>
  <si>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</si>
  <si>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</si>
  <si>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</si>
  <si>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</si>
  <si>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</si>
  <si>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</si>
  <si>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</si>
  <si>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</si>
  <si>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</si>
  <si>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</si>
  <si>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</si>
  <si>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</si>
  <si>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</si>
  <si>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</si>
  <si>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</si>
  <si>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</si>
  <si>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</si>
  <si>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</si>
  <si>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</si>
  <si>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</si>
  <si>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</si>
  <si>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</si>
  <si>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</si>
  <si>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</si>
  <si>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</si>
  <si>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</si>
  <si>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</si>
  <si>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</si>
  <si>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</si>
  <si>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</si>
  <si>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</si>
  <si>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</si>
  <si>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</si>
  <si>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</si>
  <si>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</si>
  <si>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</si>
  <si>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</si>
  <si>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</si>
  <si>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</si>
  <si>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</si>
  <si>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</si>
  <si>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</si>
  <si>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</si>
  <si>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</si>
  <si>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</si>
  <si>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</si>
  <si>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</si>
  <si>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</si>
  <si>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</si>
  <si>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</si>
  <si>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</si>
  <si>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</si>
  <si>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</si>
  <si>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</si>
  <si>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</si>
  <si>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</si>
  <si>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</si>
  <si>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</si>
  <si>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</si>
  <si>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</si>
  <si>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</si>
  <si>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</si>
  <si>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</si>
  <si>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</si>
  <si>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</si>
  <si>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</si>
  <si>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</si>
  <si>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</si>
  <si>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</si>
  <si>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</si>
  <si>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</si>
  <si>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</si>
  <si>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</si>
  <si>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</si>
  <si>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</si>
  <si>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</si>
  <si>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</si>
  <si>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</si>
  <si>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</si>
  <si>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</si>
  <si>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</si>
  <si>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</si>
  <si>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</si>
  <si>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</si>
  <si>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</si>
  <si>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</si>
  <si>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</si>
  <si>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</si>
  <si>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</si>
  <si>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</si>
  <si>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</si>
  <si>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</si>
  <si>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</si>
  <si>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</si>
  <si>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</si>
  <si>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</si>
  <si>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</si>
  <si>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</si>
  <si>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</si>
  <si>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</si>
  <si>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</si>
  <si>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</si>
  <si>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</si>
  <si>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</si>
  <si>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</si>
  <si>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</si>
  <si>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</si>
  <si>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</si>
  <si>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</si>
  <si>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</si>
  <si>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</si>
  <si>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</si>
  <si>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</si>
  <si>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</si>
  <si>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</si>
  <si>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</si>
  <si>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</si>
  <si>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</si>
  <si>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</si>
  <si>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</si>
  <si>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</si>
  <si>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</si>
  <si>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</si>
  <si>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</si>
  <si>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</si>
  <si>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</si>
  <si>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</si>
  <si>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</si>
  <si>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</si>
  <si>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</si>
  <si>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</si>
  <si>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</si>
  <si>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</si>
  <si>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</si>
  <si>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</si>
  <si>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</si>
  <si>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</si>
  <si>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</si>
  <si>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</si>
  <si>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</si>
  <si>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</si>
  <si>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</si>
  <si>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</si>
  <si>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</si>
  <si>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</si>
  <si>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</si>
  <si>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</si>
  <si>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</si>
  <si>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</si>
  <si>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</si>
  <si>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</si>
  <si>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</si>
  <si>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</si>
  <si>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</si>
  <si>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</si>
  <si>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</si>
  <si>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</si>
  <si>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</si>
  <si>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</si>
  <si>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</si>
  <si>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</si>
  <si>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</si>
  <si>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</si>
  <si>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</si>
  <si>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</si>
  <si>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</si>
  <si>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</si>
  <si>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</si>
  <si>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</si>
  <si>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</si>
  <si>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</si>
  <si>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</si>
  <si>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</si>
  <si>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</si>
  <si>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</si>
  <si>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</si>
  <si>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</si>
  <si>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</si>
  <si>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</si>
  <si>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</si>
  <si>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</si>
  <si>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</si>
  <si>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</si>
  <si>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</si>
  <si>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</si>
  <si>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</si>
  <si>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</si>
  <si>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</si>
  <si>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</si>
  <si>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</si>
  <si>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</si>
  <si>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</si>
  <si>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</si>
  <si>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</si>
  <si>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</si>
  <si>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</si>
  <si>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</si>
  <si>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</si>
  <si>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</si>
  <si>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</si>
  <si>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</si>
  <si>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</si>
  <si>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</si>
  <si>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</si>
  <si>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</si>
  <si>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</si>
  <si>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</si>
  <si>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</si>
  <si>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</si>
  <si>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</si>
  <si>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</si>
  <si>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</si>
  <si>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</si>
  <si>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</si>
  <si>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</si>
  <si>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</si>
  <si>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</si>
  <si>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</si>
  <si>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</si>
  <si>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</si>
  <si>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</si>
  <si>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</si>
  <si>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</si>
  <si>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</si>
  <si>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</si>
  <si>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</si>
  <si>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</si>
  <si>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</si>
  <si>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</si>
  <si>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</si>
  <si>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</si>
  <si>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</si>
  <si>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</si>
  <si>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</si>
  <si>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</si>
  <si>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</si>
  <si>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</si>
  <si>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</si>
  <si>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</si>
  <si>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</si>
  <si>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</si>
  <si>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</si>
  <si>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</si>
  <si>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</si>
  <si>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</si>
  <si>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</si>
  <si>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</si>
  <si>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</si>
  <si>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</si>
  <si>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</si>
  <si>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</si>
  <si>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</si>
  <si>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</si>
  <si>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</si>
  <si>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</si>
  <si>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</si>
  <si>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</si>
  <si>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</si>
  <si>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</si>
  <si>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</si>
  <si>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</si>
  <si>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</si>
  <si>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</si>
  <si>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</si>
  <si>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</si>
  <si>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</si>
  <si>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</si>
  <si>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</si>
  <si>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</si>
  <si>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</si>
  <si>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</si>
  <si>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</si>
  <si>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</si>
  <si>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</si>
  <si>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</si>
  <si>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</si>
  <si>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</si>
  <si>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</si>
  <si>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</si>
  <si>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</si>
  <si>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</si>
  <si>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</si>
  <si>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</si>
  <si>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</si>
  <si>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</si>
  <si>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</si>
  <si>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</si>
  <si>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</si>
  <si>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</si>
  <si>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</si>
  <si>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</si>
  <si>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</si>
  <si>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</si>
  <si>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</si>
  <si>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</si>
  <si>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</si>
  <si>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</si>
  <si>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</si>
  <si>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</si>
  <si>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</si>
  <si>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</si>
  <si>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</si>
  <si>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</si>
  <si>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</si>
  <si>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</si>
  <si>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</si>
  <si>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</si>
  <si>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</si>
  <si>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</si>
  <si>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</si>
  <si>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</si>
  <si>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</si>
  <si>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</si>
  <si>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</si>
  <si>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</si>
  <si>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</si>
  <si>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</si>
  <si>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</si>
  <si>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</si>
  <si>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</si>
  <si>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</si>
  <si>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</si>
  <si>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</si>
  <si>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</si>
  <si>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</si>
  <si>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</si>
  <si>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</si>
  <si>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</si>
  <si>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</si>
  <si>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</si>
  <si>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</si>
  <si>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</si>
  <si>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</si>
  <si>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</si>
  <si>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</si>
  <si>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</si>
  <si>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</si>
  <si>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</si>
  <si>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</si>
  <si>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</si>
  <si>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</si>
  <si>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</si>
  <si>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</si>
  <si>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</si>
  <si>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</si>
  <si>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</si>
  <si>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</si>
  <si>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</si>
  <si>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</si>
  <si>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</si>
  <si>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</si>
  <si>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</si>
  <si>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</si>
  <si>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</si>
  <si>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</si>
  <si>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</si>
  <si>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</si>
  <si>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</si>
  <si>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</si>
  <si>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</si>
  <si>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</si>
  <si>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</si>
  <si>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</si>
  <si>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</si>
  <si>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</si>
  <si>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</si>
  <si>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</si>
  <si>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</si>
  <si>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</si>
  <si>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</si>
  <si>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</si>
  <si>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</si>
  <si>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</si>
  <si>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</si>
  <si>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</si>
  <si>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</si>
  <si>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</si>
  <si>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</si>
  <si>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</si>
  <si>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</si>
  <si>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</si>
  <si>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</si>
  <si>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</si>
  <si>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</si>
  <si>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</si>
  <si>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</si>
  <si>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</si>
  <si>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</si>
  <si>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</si>
  <si>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</si>
  <si>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</si>
  <si>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</si>
  <si>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</si>
  <si>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</si>
  <si>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</si>
  <si>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</si>
  <si>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</si>
  <si>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</si>
  <si>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</si>
  <si>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</si>
  <si>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</si>
  <si>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</si>
  <si>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</si>
  <si>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</si>
  <si>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</si>
  <si>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</si>
  <si>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</si>
  <si>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</si>
  <si>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</si>
  <si>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</si>
  <si>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</si>
  <si>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</si>
  <si>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</si>
  <si>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</si>
  <si>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</si>
  <si>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</si>
  <si>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</si>
  <si>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</si>
  <si>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</si>
  <si>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</si>
  <si>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</si>
  <si>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</si>
  <si>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</si>
  <si>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</si>
  <si>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</si>
  <si>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</si>
  <si>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</si>
  <si>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</si>
  <si>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</si>
  <si>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</si>
  <si>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</si>
  <si>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</si>
  <si>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</si>
  <si>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</si>
  <si>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</si>
  <si>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</si>
  <si>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</si>
  <si>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</si>
  <si>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</si>
  <si>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</si>
  <si>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</si>
  <si>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</si>
  <si>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</si>
  <si>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</si>
  <si>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</si>
  <si>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</si>
  <si>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</si>
  <si>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</si>
  <si>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</si>
  <si>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</si>
  <si>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</si>
  <si>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</si>
  <si>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</si>
  <si>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</si>
  <si>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</si>
  <si>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</si>
  <si>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</si>
  <si>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</si>
  <si>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</si>
  <si>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</si>
  <si>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</si>
  <si>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</si>
  <si>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</si>
  <si>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</si>
  <si>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</si>
  <si>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</si>
  <si>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</si>
  <si>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</si>
  <si>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</si>
  <si>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</si>
  <si>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</si>
  <si>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</si>
  <si>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</si>
  <si>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</si>
  <si>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</si>
  <si>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</si>
  <si>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</si>
  <si>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</si>
  <si>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</si>
  <si>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</si>
  <si>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</si>
  <si>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</si>
  <si>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</si>
  <si>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</si>
  <si>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</si>
  <si>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</si>
  <si>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</si>
  <si>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</si>
  <si>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</si>
  <si>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</si>
  <si>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</si>
  <si>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</si>
  <si>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</si>
  <si>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</si>
  <si>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</si>
  <si>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</si>
  <si>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</si>
  <si>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</si>
  <si>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</si>
  <si>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</si>
  <si>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</si>
  <si>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</si>
  <si>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</si>
  <si>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</si>
  <si>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</si>
  <si>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</si>
  <si>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</si>
  <si>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</si>
  <si>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</si>
  <si>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</si>
  <si>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</si>
  <si>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</si>
  <si>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</si>
  <si>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</si>
  <si>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</si>
  <si>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</si>
  <si>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</si>
  <si>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</si>
  <si>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</si>
  <si>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</si>
  <si>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</si>
  <si>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</si>
  <si>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</si>
  <si>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</si>
  <si>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</si>
  <si>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</si>
  <si>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</si>
  <si>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</si>
  <si>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</si>
  <si>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</si>
  <si>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</si>
  <si>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</si>
  <si>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</si>
  <si>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</si>
  <si>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</si>
  <si>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</si>
  <si>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</si>
  <si>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</si>
  <si>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</si>
  <si>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</si>
  <si>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</si>
  <si>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</si>
  <si>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</si>
  <si>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</si>
  <si>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</si>
  <si>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</si>
  <si>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</si>
  <si>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</si>
  <si>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</si>
  <si>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</si>
  <si>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</si>
  <si>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</si>
  <si>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</si>
  <si>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</si>
  <si>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</si>
  <si>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</si>
  <si>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</si>
  <si>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</si>
  <si>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</si>
  <si>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</si>
  <si>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</si>
  <si>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</si>
  <si>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</si>
  <si>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</si>
  <si>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</si>
  <si>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</si>
  <si>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</si>
  <si>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</si>
  <si>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</si>
  <si>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</si>
  <si>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</si>
  <si>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</si>
  <si>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</si>
  <si>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</si>
  <si>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</si>
  <si>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</si>
  <si>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</si>
  <si>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</si>
  <si>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</si>
  <si>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</si>
  <si>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</si>
  <si>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</si>
  <si>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</si>
  <si>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</si>
  <si>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</si>
  <si>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</si>
  <si>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</si>
  <si>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</si>
  <si>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</si>
  <si>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</si>
  <si>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</si>
  <si>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</si>
  <si>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</si>
  <si>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</si>
  <si>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</si>
  <si>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</si>
  <si>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</si>
  <si>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</si>
  <si>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</si>
  <si>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</si>
  <si>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</si>
  <si>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</si>
  <si>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</si>
  <si>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</si>
  <si>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</si>
  <si>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</si>
  <si>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</si>
  <si>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</si>
  <si>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</si>
  <si>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</si>
  <si>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</si>
  <si>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</si>
  <si>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</si>
  <si>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</si>
  <si>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</si>
  <si>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</si>
  <si>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</si>
  <si>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</si>
  <si>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</si>
  <si>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</si>
  <si>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</si>
  <si>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</si>
  <si>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</si>
  <si>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</si>
  <si>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</si>
  <si>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</si>
  <si>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</si>
  <si>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</si>
  <si>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</si>
  <si>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</si>
  <si>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</si>
  <si>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</si>
  <si>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</si>
  <si>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</si>
  <si>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</si>
  <si>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</si>
  <si>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</si>
  <si>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</si>
  <si>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</si>
  <si>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</si>
  <si>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</si>
  <si>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</si>
  <si>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</si>
  <si>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</si>
  <si>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</si>
  <si>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</si>
  <si>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</si>
  <si>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</si>
  <si>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</si>
  <si>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</si>
  <si>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</si>
  <si>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</si>
  <si>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</si>
  <si>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</si>
  <si>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</si>
  <si>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</si>
  <si>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</si>
  <si>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</si>
  <si>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</si>
  <si>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</si>
  <si>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</si>
  <si>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</si>
  <si>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</si>
  <si>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</si>
  <si>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</si>
  <si>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</si>
  <si>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</si>
  <si>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</si>
  <si>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</si>
  <si>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</si>
  <si>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</si>
  <si>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</si>
  <si>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</si>
  <si>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</si>
  <si>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</si>
  <si>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</si>
  <si>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</si>
  <si>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</si>
  <si>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</si>
  <si>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</si>
  <si>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</si>
  <si>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</si>
  <si>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</si>
  <si>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</si>
  <si>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</si>
  <si>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</si>
  <si>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</si>
  <si>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</si>
  <si>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</si>
  <si>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</si>
  <si>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</si>
  <si>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</si>
  <si>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</si>
  <si>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</si>
  <si>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</si>
  <si>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</si>
  <si>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</si>
  <si>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</si>
  <si>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</si>
  <si>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</si>
  <si>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</si>
  <si>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</si>
  <si>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</si>
  <si>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</si>
  <si>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</si>
  <si>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</si>
  <si>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</si>
  <si>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</si>
  <si>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</si>
  <si>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</si>
  <si>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</si>
  <si>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</si>
  <si>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</si>
  <si>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</si>
  <si>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</si>
  <si>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</si>
  <si>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</si>
  <si>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</si>
  <si>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</si>
  <si>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</si>
  <si>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</si>
  <si>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</si>
  <si>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</si>
  <si>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</si>
  <si>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</si>
  <si>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</si>
  <si>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</si>
  <si>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</si>
  <si>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</si>
  <si>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</si>
  <si>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</si>
  <si>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</si>
  <si>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</si>
  <si>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</si>
  <si>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</si>
  <si>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</si>
  <si>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</si>
  <si>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</si>
  <si>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</si>
  <si>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</si>
  <si>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</si>
  <si>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</si>
  <si>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</si>
  <si>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</si>
  <si>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</si>
  <si>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</si>
  <si>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</si>
  <si>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</si>
  <si>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</si>
  <si>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</si>
  <si>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</si>
  <si>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</si>
  <si>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</si>
  <si>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</si>
  <si>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</si>
  <si>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</si>
  <si>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</si>
  <si>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</si>
  <si>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</si>
  <si>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</si>
  <si>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</si>
  <si>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</si>
  <si>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</si>
  <si>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</si>
  <si>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</si>
  <si>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</si>
  <si>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</si>
  <si>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</si>
  <si>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</si>
  <si>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</si>
  <si>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</si>
  <si>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</si>
  <si>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</si>
  <si>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</si>
  <si>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</si>
  <si>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</si>
  <si>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</si>
  <si>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</si>
  <si>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</si>
  <si>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</si>
  <si>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</si>
  <si>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</si>
  <si>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</si>
  <si>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</si>
  <si>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</si>
  <si>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</si>
  <si>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</si>
  <si>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</si>
  <si>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</si>
  <si>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</si>
  <si>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</si>
  <si>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</si>
  <si>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</si>
  <si>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</si>
  <si>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</si>
  <si>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</si>
  <si>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</si>
  <si>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</si>
  <si>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</si>
  <si>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</si>
  <si>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</si>
  <si>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</si>
  <si>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</si>
  <si>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</si>
  <si>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</si>
  <si>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</si>
  <si>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</si>
  <si>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</si>
  <si>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</si>
  <si>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</si>
  <si>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</si>
  <si>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</si>
  <si>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</si>
  <si>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</si>
  <si>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</si>
  <si>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</si>
  <si>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</si>
  <si>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</si>
  <si>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</si>
  <si>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</si>
  <si>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</si>
  <si>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</si>
  <si>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</si>
  <si>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</si>
  <si>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</si>
  <si>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</si>
  <si>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</si>
  <si>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</si>
  <si>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</si>
  <si>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</si>
  <si>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</si>
  <si>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</si>
  <si>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</si>
  <si>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</si>
  <si>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</si>
  <si>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</si>
  <si>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</si>
  <si>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</si>
  <si>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</si>
  <si>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</si>
  <si>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</si>
  <si>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</si>
  <si>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</si>
  <si>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</si>
  <si>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</si>
  <si>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</si>
  <si>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</si>
  <si>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</si>
  <si>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</si>
  <si>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</si>
  <si>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</si>
  <si>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</si>
  <si>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</si>
  <si>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</si>
  <si>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</si>
  <si>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</si>
  <si>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</si>
  <si>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</si>
  <si>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</si>
  <si>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</si>
  <si>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</si>
  <si>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</si>
  <si>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</si>
  <si>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</si>
  <si>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</si>
  <si>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</si>
  <si>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</si>
  <si>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</si>
  <si>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</si>
  <si>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</si>
  <si>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</si>
  <si>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</si>
  <si>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</si>
  <si>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</si>
  <si>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</si>
  <si>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</si>
  <si>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</si>
  <si>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</si>
  <si>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</si>
  <si>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</si>
  <si>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</si>
  <si>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</si>
  <si>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</si>
  <si>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</si>
  <si>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</si>
  <si>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</si>
  <si>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</si>
  <si>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</si>
  <si>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</si>
  <si>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</si>
  <si>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</si>
  <si>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</si>
  <si>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</si>
  <si>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</si>
  <si>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</si>
  <si>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</si>
  <si>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</si>
  <si>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</si>
  <si>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</si>
  <si>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</si>
  <si>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</si>
  <si>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</si>
  <si>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</si>
  <si>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</si>
  <si>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</si>
  <si>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</si>
  <si>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</si>
  <si>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</si>
  <si>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</si>
  <si>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</si>
  <si>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</si>
  <si>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</si>
  <si>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</si>
  <si>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</si>
  <si>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</si>
  <si>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</si>
  <si>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</si>
  <si>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</si>
  <si>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</si>
  <si>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</si>
  <si>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</si>
  <si>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</si>
  <si>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</si>
  <si>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</si>
  <si>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</si>
  <si>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</si>
  <si>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</si>
  <si>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</si>
  <si>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</si>
  <si>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</si>
  <si>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</si>
  <si>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</si>
  <si>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</si>
  <si>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</si>
  <si>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</si>
  <si>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</si>
  <si>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</si>
  <si>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</si>
  <si>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</si>
  <si>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</si>
  <si>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</si>
  <si>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</si>
  <si>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</si>
  <si>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</si>
  <si>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</si>
  <si>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</si>
  <si>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</si>
  <si>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</si>
  <si>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</si>
  <si>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</si>
  <si>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</si>
  <si>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</si>
  <si>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</si>
  <si>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</si>
  <si>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</si>
  <si>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</si>
  <si>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</si>
  <si>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</si>
  <si>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</si>
  <si>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</si>
  <si>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</si>
  <si>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</si>
  <si>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</si>
  <si>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</si>
  <si>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</si>
  <si>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</si>
  <si>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</si>
  <si>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</si>
  <si>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</si>
  <si>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</si>
  <si>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</si>
  <si>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</si>
  <si>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</si>
  <si>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</si>
  <si>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</si>
  <si>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</si>
  <si>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</si>
  <si>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</si>
  <si>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</si>
  <si>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</si>
  <si>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</si>
  <si>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</si>
  <si>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</si>
  <si>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</si>
  <si>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</si>
  <si>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</si>
  <si>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</si>
  <si>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</si>
  <si>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</si>
  <si>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</si>
  <si>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</si>
  <si>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</si>
  <si>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</si>
  <si>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</si>
  <si>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</si>
  <si>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</si>
  <si>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</si>
  <si>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</si>
  <si>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</si>
  <si>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</si>
  <si>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</si>
  <si>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</si>
  <si>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</si>
  <si>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</si>
  <si>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</si>
  <si>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</si>
  <si>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</si>
  <si>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</si>
  <si>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</si>
  <si>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</si>
  <si>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</si>
  <si>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</si>
  <si>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</si>
  <si>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</si>
  <si>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</si>
  <si>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</si>
  <si>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</si>
  <si>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</si>
  <si>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</si>
  <si>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</si>
  <si>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</si>
  <si>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</si>
  <si>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</si>
  <si>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</si>
  <si>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</si>
  <si>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</si>
  <si>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</si>
  <si>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</si>
  <si>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</si>
  <si>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</si>
  <si>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</si>
  <si>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</si>
  <si>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</si>
  <si>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</si>
  <si>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</si>
  <si>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</si>
  <si>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</si>
  <si>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</si>
  <si>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</si>
  <si>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</si>
  <si>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</si>
  <si>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</si>
  <si>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</si>
  <si>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</si>
  <si>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</si>
  <si>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</si>
  <si>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</si>
  <si>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</si>
  <si>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</si>
  <si>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</si>
  <si>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</si>
  <si>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</si>
  <si>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</si>
  <si>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</si>
  <si>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</si>
  <si>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</si>
  <si>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</si>
  <si>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</si>
  <si>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</si>
  <si>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</si>
  <si>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</si>
  <si>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</si>
  <si>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</si>
  <si>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</si>
  <si>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</si>
  <si>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</si>
  <si>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</si>
  <si>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</si>
  <si>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</si>
  <si>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</si>
  <si>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</si>
  <si>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</si>
  <si>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</si>
  <si>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</si>
  <si>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</si>
  <si>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</si>
  <si>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</si>
  <si>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</si>
  <si>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</si>
  <si>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</si>
  <si>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</si>
  <si>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</si>
  <si>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</si>
  <si>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</si>
  <si>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</si>
  <si>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</si>
  <si>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</si>
  <si>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</si>
  <si>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</si>
  <si>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</si>
  <si>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</si>
  <si>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</si>
  <si>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</si>
  <si>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</si>
  <si>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</si>
  <si>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</si>
  <si>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</si>
  <si>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</si>
  <si>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</si>
  <si>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</si>
  <si>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</si>
  <si>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</si>
  <si>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</si>
  <si>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</si>
  <si>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</si>
  <si>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</si>
  <si>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</si>
  <si>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</si>
  <si>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</si>
  <si>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</si>
  <si>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</si>
  <si>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</si>
  <si>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</si>
  <si>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</si>
  <si>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</si>
  <si>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</si>
  <si>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</si>
  <si>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</si>
  <si>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</si>
  <si>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</si>
  <si>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</si>
  <si>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</si>
  <si>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</si>
  <si>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</si>
  <si>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</si>
  <si>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</si>
  <si>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</si>
  <si>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</si>
  <si>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</si>
  <si>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</si>
  <si>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</si>
  <si>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</si>
  <si>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</si>
  <si>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</si>
  <si>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</si>
  <si>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</si>
  <si>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</si>
  <si>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</si>
  <si>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</si>
  <si>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</si>
  <si>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</si>
  <si>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</si>
  <si>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</si>
  <si>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</si>
  <si>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</si>
  <si>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</si>
  <si>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</si>
  <si>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</si>
  <si>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</si>
  <si>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</si>
  <si>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</si>
  <si>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</si>
  <si>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</si>
  <si>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</si>
  <si>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</si>
  <si>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</si>
  <si>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</si>
  <si>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</si>
  <si>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</si>
  <si>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</si>
  <si>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</si>
  <si>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</si>
  <si>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</si>
  <si>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</si>
  <si>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</si>
  <si>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</si>
  <si>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</si>
  <si>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</si>
  <si>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</si>
  <si>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</si>
  <si>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</si>
  <si>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</si>
  <si>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</si>
  <si>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</si>
  <si>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</si>
  <si>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</si>
  <si>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</si>
  <si>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</si>
  <si>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</si>
  <si>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</si>
  <si>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</si>
  <si>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</si>
  <si>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</si>
  <si>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</si>
  <si>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</si>
  <si>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</si>
  <si>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</si>
  <si>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</si>
  <si>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</si>
  <si>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</si>
  <si>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</si>
  <si>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</si>
  <si>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</si>
  <si>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</si>
  <si>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</si>
  <si>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</si>
  <si>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</si>
  <si>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</si>
  <si>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</si>
  <si>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</si>
  <si>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</si>
  <si>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</si>
  <si>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</si>
  <si>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</si>
  <si>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</si>
  <si>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</si>
  <si>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</si>
  <si>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</si>
  <si>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</si>
  <si>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</si>
  <si>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</si>
  <si>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</si>
  <si>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</si>
  <si>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</si>
  <si>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</si>
  <si>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</si>
  <si>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</si>
  <si>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</si>
  <si>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</si>
  <si>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</si>
  <si>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</si>
  <si>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</si>
  <si>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</si>
  <si>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</si>
  <si>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</si>
  <si>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</si>
  <si>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</si>
  <si>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</si>
  <si>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</si>
  <si>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</si>
  <si>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</si>
  <si>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</si>
  <si>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</si>
  <si>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</si>
  <si>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</si>
  <si>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</si>
  <si>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</si>
  <si>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</si>
  <si>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</si>
  <si>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</si>
  <si>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</si>
  <si>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</si>
  <si>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</si>
  <si>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</si>
  <si>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</si>
  <si>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</si>
  <si>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</si>
  <si>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</si>
  <si>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</si>
  <si>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</si>
  <si>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</si>
  <si>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</si>
  <si>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</si>
  <si>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</si>
  <si>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</si>
  <si>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</si>
  <si>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</si>
  <si>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</si>
  <si>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</si>
  <si>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</si>
  <si>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</si>
  <si>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</si>
  <si>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</si>
  <si>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</si>
  <si>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</si>
  <si>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</si>
  <si>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</si>
  <si>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</si>
  <si>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</si>
  <si>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</si>
  <si>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</si>
  <si>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</si>
  <si>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</si>
  <si>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</si>
  <si>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</si>
  <si>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</si>
  <si>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</si>
  <si>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</si>
  <si>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</si>
  <si>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</si>
  <si>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</si>
  <si>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</si>
  <si>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</si>
  <si>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</si>
  <si>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</si>
  <si>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</si>
  <si>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</si>
  <si>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</si>
  <si>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</si>
  <si>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</si>
  <si>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</si>
  <si>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</si>
  <si>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</si>
  <si>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</si>
  <si>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</si>
  <si>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</si>
  <si>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</si>
  <si>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</si>
  <si>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</si>
  <si>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</si>
  <si>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</si>
  <si>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</si>
  <si>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</si>
  <si>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</si>
  <si>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</si>
  <si>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</si>
  <si>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</si>
  <si>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</si>
  <si>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</si>
  <si>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</si>
  <si>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</si>
  <si>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</si>
  <si>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</si>
  <si>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</si>
  <si>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</si>
  <si>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</si>
  <si>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</si>
  <si>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</si>
  <si>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</si>
  <si>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</si>
  <si>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</si>
  <si>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</si>
  <si>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</si>
  <si>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</si>
  <si>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</si>
  <si>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</si>
  <si>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</si>
  <si>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</si>
  <si>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</si>
  <si>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</si>
  <si>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</si>
  <si>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</si>
  <si>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</si>
  <si>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</si>
  <si>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</si>
  <si>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</si>
  <si>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</si>
  <si>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</si>
  <si>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</si>
  <si>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</si>
  <si>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</si>
  <si>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</si>
  <si>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</si>
  <si>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</si>
  <si>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</si>
  <si>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</si>
  <si>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</si>
  <si>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</si>
  <si>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</si>
  <si>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</si>
  <si>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</si>
  <si>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</si>
  <si>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</si>
  <si>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</si>
  <si>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</si>
  <si>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</si>
  <si>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</si>
  <si>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</si>
  <si>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</si>
  <si>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</si>
  <si>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</si>
  <si>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</si>
  <si>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</si>
  <si>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</si>
  <si>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</si>
  <si>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</si>
  <si>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</si>
  <si>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</si>
  <si>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</si>
  <si>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</si>
  <si>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</si>
  <si>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</si>
  <si>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</si>
  <si>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</si>
  <si>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</si>
  <si>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</si>
  <si>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</si>
  <si>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</si>
  <si>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</si>
  <si>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</si>
  <si>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</si>
  <si>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</si>
  <si>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</si>
  <si>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</si>
  <si>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</si>
  <si>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</si>
  <si>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</si>
  <si>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</si>
  <si>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</si>
  <si>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</si>
  <si>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</si>
  <si>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</si>
  <si>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</si>
  <si>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</si>
  <si>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</si>
  <si>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</si>
  <si>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</si>
  <si>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</si>
  <si>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</si>
  <si>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</si>
  <si>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</si>
  <si>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</si>
  <si>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</si>
  <si>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</si>
  <si>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</si>
  <si>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</si>
  <si>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</si>
  <si>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</si>
  <si>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</si>
  <si>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</si>
  <si>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</si>
  <si>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</si>
  <si>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</si>
  <si>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</si>
  <si>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</si>
  <si>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</si>
  <si>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</si>
  <si>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</si>
  <si>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</si>
  <si>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</si>
  <si>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</si>
  <si>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</si>
  <si>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</si>
  <si>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</si>
  <si>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</si>
  <si>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</si>
  <si>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</si>
  <si>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</si>
  <si>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</si>
  <si>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</si>
  <si>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</si>
  <si>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</si>
  <si>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</si>
  <si>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</si>
  <si>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</si>
  <si>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</si>
  <si>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</si>
  <si>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</si>
  <si>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</si>
  <si>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</si>
  <si>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</si>
  <si>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</si>
  <si>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</si>
  <si>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</si>
  <si>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</si>
  <si>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</si>
  <si>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</si>
  <si>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</si>
  <si>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</si>
  <si>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</si>
  <si>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</si>
  <si>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</si>
  <si>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</si>
  <si>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</si>
  <si>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</si>
  <si>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</si>
  <si>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</si>
  <si>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</si>
  <si>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</si>
  <si>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</si>
  <si>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</si>
  <si>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</si>
  <si>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</si>
  <si>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</si>
  <si>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</si>
  <si>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</si>
  <si>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</si>
  <si>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</si>
  <si>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</si>
  <si>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</si>
  <si>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</si>
  <si>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</si>
  <si>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</si>
  <si>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</si>
  <si>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</si>
  <si>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</si>
  <si>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</si>
  <si>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</si>
  <si>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</si>
  <si>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</si>
  <si>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</si>
  <si>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</si>
  <si>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</si>
  <si>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</si>
  <si>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</si>
  <si>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</si>
  <si>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</si>
  <si>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</si>
  <si>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</si>
  <si>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</si>
  <si>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</si>
  <si>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</si>
  <si>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</si>
  <si>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</si>
  <si>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</si>
  <si>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</si>
  <si>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</si>
  <si>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</si>
  <si>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</si>
  <si>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</si>
  <si>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</si>
  <si>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</si>
  <si>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</si>
  <si>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</si>
  <si>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</si>
  <si>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</si>
  <si>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</si>
  <si>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</si>
  <si>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</si>
  <si>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</si>
  <si>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</si>
  <si>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</si>
  <si>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</si>
  <si>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</si>
  <si>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</si>
  <si>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</si>
  <si>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</si>
  <si>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</si>
  <si>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</si>
  <si>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</si>
  <si>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</si>
  <si>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</si>
  <si>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</si>
  <si>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</si>
  <si>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</si>
  <si>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</si>
  <si>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</si>
  <si>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</si>
  <si>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</si>
  <si>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</si>
  <si>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</si>
  <si>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</si>
  <si>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</si>
  <si>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</si>
  <si>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</si>
  <si>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</si>
  <si>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</si>
  <si>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</si>
  <si>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</si>
  <si>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</si>
  <si>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</si>
  <si>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</si>
  <si>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</si>
  <si>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</si>
  <si>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</si>
  <si>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</si>
  <si>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</si>
  <si>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</si>
  <si>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</si>
  <si>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</si>
  <si>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</si>
  <si>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</si>
  <si>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</si>
  <si>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</si>
  <si>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</si>
  <si>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</si>
  <si>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</si>
  <si>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</si>
  <si>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</si>
  <si>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</si>
  <si>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</si>
  <si>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</si>
  <si>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</si>
  <si>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</si>
  <si>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</si>
  <si>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</si>
  <si>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</si>
  <si>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</si>
  <si>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</si>
  <si>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</si>
  <si>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</si>
  <si>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</si>
  <si>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</si>
  <si>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</si>
  <si>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</si>
  <si>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</si>
  <si>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</si>
  <si>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</si>
  <si>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</si>
  <si>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</si>
  <si>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</si>
  <si>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</si>
  <si>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</si>
  <si>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</si>
  <si>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</si>
  <si>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</si>
  <si>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</si>
  <si>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</si>
  <si>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</si>
  <si>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</si>
  <si>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</si>
  <si>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</si>
  <si>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</si>
  <si>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</si>
  <si>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</si>
  <si>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</si>
  <si>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</si>
  <si>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</si>
  <si>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</si>
  <si>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</si>
  <si>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</si>
  <si>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</si>
  <si>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</si>
  <si>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</si>
  <si>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</si>
  <si>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</si>
  <si>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</si>
  <si>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</si>
  <si>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</si>
  <si>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</si>
  <si>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</si>
  <si>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</si>
  <si>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</si>
  <si>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</si>
  <si>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</si>
  <si>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</si>
  <si>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</si>
  <si>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</si>
  <si>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</si>
  <si>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</si>
  <si>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</si>
  <si>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</si>
  <si>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</si>
  <si>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</si>
  <si>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</si>
  <si>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</si>
  <si>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</si>
  <si>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</si>
  <si>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</si>
  <si>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</si>
  <si>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</si>
  <si>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</si>
  <si>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</si>
  <si>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</si>
  <si>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</si>
  <si>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</si>
  <si>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</si>
  <si>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</si>
  <si>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</si>
  <si>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</si>
  <si>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</si>
  <si>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</si>
  <si>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</si>
  <si>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</si>
  <si>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</si>
  <si>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</si>
  <si>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</si>
  <si>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</si>
  <si>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</si>
  <si>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</si>
  <si>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</si>
  <si>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</si>
  <si>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</si>
  <si>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</si>
  <si>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</si>
  <si>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</si>
  <si>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</si>
  <si>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</si>
  <si>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</si>
  <si>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</si>
  <si>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</si>
  <si>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</si>
  <si>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</si>
  <si>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</si>
  <si>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</si>
  <si>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</si>
  <si>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</si>
  <si>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</si>
  <si>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</si>
  <si>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</si>
  <si>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</si>
  <si>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</si>
  <si>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</si>
  <si>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</si>
  <si>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</si>
  <si>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</si>
  <si>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</si>
  <si>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</si>
  <si>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</si>
  <si>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</si>
  <si>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</si>
  <si>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</si>
  <si>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</si>
  <si>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</si>
  <si>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</si>
  <si>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</si>
  <si>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</si>
  <si>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</si>
  <si>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</si>
  <si>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</si>
  <si>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</si>
  <si>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</si>
  <si>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</si>
  <si>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</si>
  <si>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</si>
  <si>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</si>
  <si>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</si>
  <si>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</si>
  <si>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</si>
  <si>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</si>
  <si>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</si>
  <si>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</si>
  <si>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</si>
  <si>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</si>
  <si>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</si>
  <si>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</si>
  <si>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</si>
  <si>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</si>
  <si>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</si>
  <si>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</si>
  <si>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</si>
  <si>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</si>
  <si>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</si>
  <si>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</si>
  <si>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</si>
  <si>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</si>
  <si>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</si>
  <si>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</si>
  <si>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</si>
  <si>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</si>
  <si>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</si>
  <si>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</si>
  <si>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</si>
  <si>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</si>
  <si>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</si>
  <si>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</si>
  <si>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</si>
  <si>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</si>
  <si>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</si>
  <si>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</si>
  <si>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</si>
  <si>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</si>
  <si>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</si>
  <si>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</si>
  <si>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</si>
  <si>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</si>
  <si>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</si>
  <si>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</si>
  <si>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</si>
  <si>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</si>
  <si>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</si>
  <si>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</si>
  <si>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</si>
  <si>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</si>
  <si>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</si>
  <si>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</si>
  <si>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</si>
  <si>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</si>
  <si>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</si>
  <si>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</si>
  <si>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</si>
  <si>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</si>
  <si>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</si>
  <si>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</si>
  <si>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</si>
  <si>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</si>
  <si>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</si>
  <si>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</si>
  <si>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</si>
  <si>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</si>
  <si>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</si>
  <si>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</si>
  <si>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</si>
  <si>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</si>
  <si>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</si>
  <si>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</si>
  <si>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</si>
  <si>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</si>
  <si>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</si>
  <si>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</si>
  <si>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</si>
  <si>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</si>
  <si>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</si>
  <si>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</si>
  <si>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</si>
  <si>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</si>
  <si>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</si>
  <si>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</si>
  <si>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</si>
  <si>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</si>
  <si>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</si>
  <si>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</si>
  <si>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</si>
  <si>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</si>
  <si>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</si>
  <si>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</si>
  <si>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</si>
  <si>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</si>
  <si>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</si>
  <si>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</si>
  <si>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</si>
  <si>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</si>
  <si>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</si>
  <si>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</si>
  <si>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</si>
  <si>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</si>
  <si>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</si>
  <si>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</si>
  <si>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</si>
  <si>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</si>
  <si>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</si>
  <si>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</si>
  <si>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</si>
  <si>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</si>
  <si>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</si>
  <si>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</si>
  <si>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</si>
  <si>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</si>
  <si>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</si>
  <si>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</si>
  <si>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</si>
  <si>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</si>
  <si>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</si>
  <si>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</si>
  <si>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</si>
  <si>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</si>
  <si>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</si>
  <si>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</si>
  <si>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</si>
  <si>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</si>
  <si>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</si>
  <si>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</si>
  <si>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</si>
  <si>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</si>
  <si>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</si>
  <si>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</si>
  <si>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</si>
  <si>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</si>
  <si>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</si>
  <si>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</si>
  <si>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</si>
  <si>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</si>
  <si>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</si>
  <si>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</si>
  <si>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</si>
  <si>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</si>
  <si>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</si>
  <si>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</si>
  <si>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</si>
  <si>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</si>
  <si>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</si>
  <si>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</si>
  <si>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</si>
  <si>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</si>
  <si>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</si>
  <si>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</si>
  <si>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</si>
  <si>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</si>
  <si>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</si>
  <si>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</si>
  <si>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</si>
  <si>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</si>
  <si>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</si>
  <si>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</si>
  <si>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</si>
  <si>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</si>
  <si>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</si>
  <si>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</si>
  <si>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</si>
  <si>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</si>
  <si>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</si>
  <si>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</si>
  <si>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</si>
  <si>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</si>
  <si>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</si>
  <si>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</si>
  <si>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</si>
  <si>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</si>
  <si>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</si>
  <si>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</si>
  <si>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</si>
  <si>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</si>
  <si>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</si>
  <si>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</si>
  <si>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</si>
  <si>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</si>
  <si>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</si>
  <si>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</si>
  <si>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</si>
  <si>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</si>
  <si>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</si>
  <si>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</si>
  <si>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</si>
  <si>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</si>
  <si>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</si>
  <si>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</si>
  <si>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</si>
  <si>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</si>
  <si>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</si>
  <si>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</si>
  <si>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</si>
  <si>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</si>
  <si>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</si>
  <si>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</si>
  <si>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</si>
  <si>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</si>
  <si>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</si>
  <si>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</si>
  <si>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</si>
  <si>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</si>
  <si>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</si>
  <si>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</si>
  <si>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</si>
  <si>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</si>
  <si>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</si>
  <si>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</si>
  <si>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</si>
  <si>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</si>
  <si>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</si>
  <si>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</si>
  <si>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</si>
  <si>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</si>
  <si>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</si>
  <si>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</si>
  <si>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</si>
  <si>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</si>
  <si>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</si>
  <si>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</si>
  <si>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</si>
  <si>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</si>
  <si>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</si>
  <si>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</si>
  <si>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</si>
  <si>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</si>
  <si>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</si>
  <si>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</si>
  <si>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</si>
  <si>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</si>
  <si>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</si>
  <si>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</si>
  <si>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</si>
  <si>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</si>
  <si>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</si>
  <si>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</si>
  <si>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</si>
  <si>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</si>
  <si>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</si>
  <si>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</si>
  <si>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</si>
  <si>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</si>
  <si>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</si>
  <si>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</si>
  <si>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</si>
  <si>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</si>
  <si>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</si>
  <si>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</si>
  <si>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</si>
  <si>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</si>
  <si>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</si>
  <si>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</si>
  <si>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</si>
  <si>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</si>
  <si>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</si>
  <si>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</si>
  <si>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</si>
  <si>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</si>
  <si>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</si>
  <si>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</si>
  <si>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</si>
  <si>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</si>
  <si>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</si>
  <si>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</si>
  <si>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</si>
  <si>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</si>
  <si>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</si>
  <si>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</si>
  <si>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</si>
  <si>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</si>
  <si>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</si>
  <si>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</si>
  <si>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</si>
  <si>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</si>
  <si>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</si>
  <si>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</si>
  <si>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</si>
  <si>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</si>
  <si>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</si>
  <si>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</si>
  <si>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</si>
  <si>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</si>
  <si>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</si>
  <si>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</si>
  <si>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</si>
  <si>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</si>
  <si>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</si>
  <si>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</si>
  <si>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</si>
  <si>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</si>
  <si>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</si>
  <si>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</si>
  <si>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</si>
  <si>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</si>
  <si>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</si>
  <si>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</si>
  <si>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</si>
  <si>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</si>
  <si>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</si>
  <si>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</si>
  <si>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</si>
  <si>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</si>
  <si>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</si>
  <si>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</si>
  <si>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</si>
  <si>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</si>
  <si>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</si>
  <si>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</si>
  <si>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</si>
  <si>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</si>
  <si>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</si>
  <si>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</si>
  <si>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</si>
  <si>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</si>
  <si>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</si>
  <si>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</si>
  <si>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</si>
  <si>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</si>
  <si>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</si>
  <si>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</si>
  <si>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</si>
  <si>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</si>
  <si>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</si>
  <si>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</si>
  <si>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</si>
  <si>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</si>
  <si>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</si>
  <si>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</si>
  <si>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</si>
  <si>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</si>
  <si>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</si>
  <si>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</si>
  <si>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</si>
  <si>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</si>
  <si>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</si>
  <si>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</si>
  <si>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</si>
  <si>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</si>
  <si>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</si>
  <si>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</si>
  <si>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</si>
  <si>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</si>
  <si>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</si>
  <si>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</si>
  <si>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</si>
  <si>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</si>
  <si>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</si>
  <si>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</si>
  <si>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</si>
  <si>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</si>
  <si>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</si>
  <si>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</si>
  <si>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</si>
  <si>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</si>
  <si>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</si>
  <si>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</si>
  <si>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</si>
  <si>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</si>
  <si>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</si>
  <si>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</si>
  <si>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</si>
  <si>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</si>
  <si>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</si>
  <si>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</si>
  <si>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</si>
  <si>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</si>
  <si>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</si>
  <si>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</si>
  <si>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</si>
  <si>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</si>
  <si>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</si>
  <si>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</si>
  <si>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</si>
  <si>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</si>
  <si>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</si>
  <si>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</si>
  <si>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</si>
  <si>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</si>
  <si>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</si>
  <si>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</si>
  <si>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</si>
  <si>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</si>
  <si>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</si>
  <si>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</si>
  <si>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</si>
  <si>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</si>
  <si>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</si>
  <si>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</si>
  <si>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</si>
  <si>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</si>
  <si>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</si>
  <si>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</si>
  <si>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</si>
  <si>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</si>
  <si>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</si>
  <si>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</si>
  <si>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</si>
  <si>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</si>
  <si>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</si>
  <si>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</si>
  <si>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</si>
  <si>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</si>
  <si>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</si>
  <si>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</si>
  <si>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</si>
  <si>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</si>
  <si>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</si>
  <si>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</si>
  <si>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</si>
  <si>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</si>
  <si>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</si>
  <si>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</si>
  <si>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</si>
  <si>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</si>
  <si>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</si>
  <si>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</si>
  <si>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</si>
  <si>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</si>
  <si>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</si>
  <si>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</si>
  <si>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</si>
  <si>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</si>
  <si>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</si>
  <si>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</si>
  <si>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</si>
  <si>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</si>
  <si>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</si>
  <si>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</si>
  <si>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</si>
  <si>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</si>
  <si>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</si>
  <si>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</si>
  <si>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</si>
  <si>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</si>
  <si>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</si>
  <si>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</si>
  <si>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</si>
  <si>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</si>
  <si>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</si>
  <si>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</si>
  <si>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</si>
  <si>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</si>
  <si>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</si>
  <si>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</si>
  <si>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</si>
  <si>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</si>
  <si>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</si>
  <si>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</si>
  <si>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</si>
  <si>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</si>
  <si>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</si>
  <si>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</si>
  <si>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</si>
  <si>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</si>
  <si>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</si>
  <si>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</si>
  <si>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</si>
  <si>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</si>
  <si>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</si>
  <si>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</si>
  <si>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</si>
  <si>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</si>
  <si>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</si>
  <si>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</si>
  <si>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</si>
  <si>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</si>
  <si>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</si>
  <si>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</si>
  <si>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</si>
  <si>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</si>
  <si>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</si>
  <si>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</si>
  <si>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</si>
  <si>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</si>
  <si>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</si>
  <si>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</si>
  <si>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</si>
  <si>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</si>
  <si>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</si>
  <si>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</si>
  <si>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</si>
  <si>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</si>
  <si>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</si>
  <si>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</si>
  <si>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</si>
  <si>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</si>
  <si>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</si>
  <si>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</si>
  <si>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</si>
  <si>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</si>
  <si>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</si>
  <si>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</si>
  <si>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</si>
  <si>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</si>
  <si>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</si>
  <si>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</si>
  <si>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</si>
  <si>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</si>
  <si>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</si>
  <si>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</si>
  <si>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</si>
  <si>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</si>
  <si>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</si>
  <si>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</si>
  <si>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</si>
  <si>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</si>
  <si>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</si>
  <si>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</si>
  <si>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</si>
  <si>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</si>
  <si>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</si>
  <si>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</si>
  <si>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</si>
  <si>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</si>
  <si>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</si>
  <si>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</si>
  <si>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</si>
  <si>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</si>
  <si>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</si>
  <si>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</si>
  <si>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</si>
  <si>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</si>
  <si>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</si>
  <si>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</si>
  <si>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</si>
  <si>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</si>
  <si>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</si>
  <si>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</si>
  <si>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</si>
  <si>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</si>
  <si>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</si>
  <si>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</si>
  <si>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</si>
  <si>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</si>
  <si>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</si>
  <si>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</si>
  <si>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</si>
  <si>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</si>
  <si>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</si>
  <si>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</si>
  <si>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</si>
  <si>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</si>
  <si>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</si>
  <si>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</si>
  <si>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</si>
  <si>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</si>
  <si>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</si>
  <si>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</si>
  <si>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</si>
  <si>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</si>
  <si>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</si>
  <si>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</si>
  <si>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</si>
  <si>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</si>
  <si>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</si>
  <si>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</si>
  <si>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</si>
  <si>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</si>
  <si>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</si>
  <si>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</si>
  <si>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</si>
  <si>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</si>
  <si>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</si>
  <si>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</si>
  <si>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</si>
  <si>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</si>
  <si>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</si>
  <si>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</si>
  <si>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</si>
  <si>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</si>
  <si>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</si>
  <si>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</si>
  <si>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</si>
  <si>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</si>
  <si>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</si>
  <si>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</si>
  <si>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</si>
  <si>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</si>
  <si>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</si>
  <si>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</si>
  <si>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</si>
  <si>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</si>
  <si>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</si>
  <si>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</si>
  <si>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</si>
  <si>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</si>
  <si>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</si>
  <si>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</si>
  <si>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</si>
  <si>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</si>
  <si>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</si>
  <si>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</si>
  <si>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</si>
  <si>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</si>
  <si>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</si>
  <si>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</si>
  <si>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</si>
  <si>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</si>
  <si>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</si>
  <si>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</si>
  <si>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</si>
  <si>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</si>
  <si>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</si>
  <si>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</si>
  <si>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</si>
  <si>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</si>
  <si>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</si>
  <si>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</si>
  <si>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</si>
  <si>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</si>
  <si>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</si>
  <si>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</si>
  <si>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</si>
  <si>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</si>
  <si>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</si>
  <si>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</si>
  <si>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</si>
  <si>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</si>
  <si>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</si>
  <si>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</si>
  <si>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</si>
  <si>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</si>
  <si>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</si>
  <si>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</si>
  <si>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</si>
  <si>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</si>
  <si>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</si>
  <si>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</si>
  <si>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</si>
  <si>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</si>
  <si>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</si>
  <si>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</si>
  <si>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</si>
  <si>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</si>
  <si>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</si>
  <si>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</si>
  <si>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</si>
  <si>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</si>
  <si>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</si>
  <si>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</si>
  <si>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</si>
  <si>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</si>
  <si>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</si>
  <si>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</si>
  <si>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</si>
  <si>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</si>
  <si>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</si>
  <si>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</si>
  <si>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</si>
  <si>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</si>
  <si>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</si>
  <si>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</si>
  <si>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</si>
  <si>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</si>
  <si>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</si>
  <si>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</si>
  <si>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</si>
  <si>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</si>
  <si>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</si>
  <si>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</si>
  <si>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</si>
  <si>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</si>
  <si>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</si>
  <si>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</si>
  <si>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</si>
  <si>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</si>
  <si>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</si>
  <si>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</si>
  <si>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</si>
  <si>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</si>
  <si>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</si>
  <si>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</si>
  <si>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</si>
  <si>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</si>
  <si>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</si>
  <si>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</si>
  <si>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</si>
  <si>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</si>
  <si>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</si>
  <si>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</si>
  <si>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</si>
  <si>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</si>
  <si>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</si>
  <si>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</si>
  <si>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</si>
  <si>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</si>
  <si>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</si>
  <si>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</si>
  <si>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</si>
  <si>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</si>
  <si>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</si>
  <si>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</si>
  <si>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</si>
  <si>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</si>
  <si>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</si>
  <si>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</si>
  <si>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</si>
  <si>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</si>
  <si>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</si>
  <si>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</si>
  <si>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</si>
  <si>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</si>
  <si>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</si>
  <si>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</si>
  <si>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</si>
  <si>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</si>
  <si>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</si>
  <si>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</si>
  <si>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</si>
  <si>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</si>
  <si>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</si>
  <si>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</si>
  <si>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</si>
  <si>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</si>
  <si>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</si>
  <si>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</si>
  <si>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</si>
  <si>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</si>
  <si>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</si>
  <si>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</si>
  <si>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</si>
  <si>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</si>
  <si>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</si>
  <si>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</si>
  <si>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</si>
  <si>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</si>
  <si>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</si>
  <si>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</si>
  <si>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</si>
  <si>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</si>
  <si>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</si>
  <si>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</si>
  <si>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</si>
  <si>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</si>
  <si>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</si>
  <si>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</si>
  <si>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</si>
  <si>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</si>
  <si>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</si>
  <si>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</si>
  <si>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</si>
  <si>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</si>
  <si>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</si>
  <si>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</si>
  <si>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</si>
  <si>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</si>
  <si>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</si>
  <si>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</si>
  <si>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</si>
  <si>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</si>
  <si>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</si>
  <si>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</si>
  <si>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</si>
  <si>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</si>
  <si>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</si>
  <si>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</si>
  <si>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</si>
  <si>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</si>
  <si>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</si>
  <si>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</si>
  <si>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</si>
  <si>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</si>
  <si>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</si>
  <si>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</si>
  <si>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</si>
  <si>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</si>
  <si>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</si>
  <si>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</si>
  <si>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</si>
  <si>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</si>
  <si>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</si>
  <si>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</si>
  <si>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</si>
  <si>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</si>
  <si>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</si>
  <si>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</si>
  <si>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</si>
  <si>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</si>
  <si>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</si>
  <si>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</si>
  <si>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</si>
  <si>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</si>
  <si>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</si>
  <si>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</si>
  <si>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</si>
  <si>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</si>
  <si>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</si>
  <si>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</si>
  <si>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</si>
  <si>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</si>
  <si>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</si>
  <si>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</si>
  <si>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</si>
  <si>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</si>
  <si>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</si>
  <si>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</si>
  <si>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</si>
  <si>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</si>
  <si>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</si>
  <si>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</si>
  <si>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</si>
  <si>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</si>
  <si>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</si>
  <si>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</si>
  <si>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</si>
  <si>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</si>
  <si>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</si>
  <si>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</si>
  <si>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</si>
  <si>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</si>
  <si>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</si>
  <si>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</si>
  <si>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</si>
  <si>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</si>
  <si>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</si>
  <si>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</si>
  <si>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</si>
  <si>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</si>
  <si>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</si>
  <si>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</si>
  <si>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</si>
  <si>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</si>
  <si>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</si>
  <si>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</si>
  <si>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</si>
  <si>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</si>
  <si>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</si>
  <si>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</si>
  <si>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</si>
  <si>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</si>
  <si>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</si>
  <si>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</si>
  <si>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</si>
  <si>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</si>
  <si>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</si>
  <si>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</si>
  <si>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</si>
  <si>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</si>
  <si>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</si>
  <si>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</si>
  <si>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</si>
  <si>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</si>
  <si>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</si>
  <si>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</si>
  <si>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</si>
  <si>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</si>
  <si>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</si>
  <si>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</si>
  <si>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</si>
  <si>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</si>
  <si>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</si>
  <si>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</si>
  <si>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</si>
  <si>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</si>
  <si>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</si>
  <si>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</si>
  <si>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</si>
  <si>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</si>
  <si>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</si>
  <si>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</si>
  <si>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</si>
  <si>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</si>
  <si>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</si>
  <si>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</si>
  <si>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</si>
  <si>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</si>
  <si>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</si>
  <si>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</si>
  <si>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</si>
  <si>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</si>
  <si>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</si>
  <si>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</si>
  <si>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</si>
  <si>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</si>
  <si>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</si>
  <si>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</si>
  <si>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</si>
  <si>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</si>
  <si>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</si>
  <si>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</si>
  <si>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</si>
  <si>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</si>
  <si>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</si>
  <si>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</si>
  <si>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</si>
  <si>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</si>
  <si>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</si>
  <si>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</si>
  <si>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</si>
  <si>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</si>
  <si>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</si>
  <si>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</si>
  <si>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</si>
  <si>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</si>
  <si>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</si>
  <si>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</si>
  <si>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</si>
  <si>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</si>
  <si>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</si>
  <si>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</si>
  <si>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</si>
  <si>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</si>
  <si>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</si>
  <si>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</si>
  <si>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</si>
  <si>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</si>
  <si>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</si>
  <si>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</si>
  <si>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</si>
  <si>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</si>
  <si>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</si>
  <si>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</si>
  <si>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</si>
  <si>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</si>
  <si>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</si>
  <si>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</si>
  <si>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</si>
  <si>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</si>
  <si>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</si>
  <si>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</si>
  <si>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</si>
  <si>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</si>
  <si>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</si>
  <si>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</si>
  <si>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</si>
  <si>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</si>
  <si>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</si>
  <si>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</si>
  <si>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</si>
  <si>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</si>
  <si>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</si>
  <si>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</si>
  <si>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</si>
  <si>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</si>
  <si>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</si>
  <si>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</si>
  <si>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</si>
  <si>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</si>
  <si>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</si>
  <si>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</si>
  <si>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</si>
  <si>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</si>
  <si>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</si>
  <si>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</si>
  <si>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</si>
  <si>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</si>
  <si>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</si>
  <si>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</si>
  <si>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</si>
  <si>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</si>
  <si>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</si>
  <si>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</si>
  <si>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</si>
  <si>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</si>
  <si>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</si>
  <si>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</si>
  <si>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</si>
  <si>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</si>
  <si>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</si>
  <si>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</si>
  <si>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</si>
  <si>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</si>
  <si>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</si>
  <si>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</si>
  <si>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</si>
  <si>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</si>
  <si>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</si>
  <si>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</si>
  <si>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</si>
  <si>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</si>
  <si>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</si>
  <si>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</si>
  <si>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</si>
  <si>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</si>
  <si>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</si>
  <si>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</si>
  <si>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</si>
  <si>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</si>
  <si>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</si>
  <si>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</si>
  <si>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</si>
  <si>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</si>
  <si>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</si>
  <si>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</si>
  <si>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</si>
  <si>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</si>
  <si>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</si>
  <si>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</si>
  <si>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</si>
  <si>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</si>
  <si>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</si>
  <si>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</si>
  <si>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</si>
  <si>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</si>
  <si>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</si>
  <si>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</si>
  <si>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</si>
  <si>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</si>
  <si>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</si>
  <si>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</si>
  <si>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</si>
  <si>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</si>
  <si>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</si>
  <si>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</si>
  <si>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</si>
  <si>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</si>
  <si>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</si>
  <si>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</si>
  <si>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</si>
  <si>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</si>
  <si>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</si>
  <si>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</si>
  <si>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</si>
  <si>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</si>
  <si>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</si>
  <si>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</si>
  <si>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</si>
  <si>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</si>
  <si>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</si>
  <si>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</si>
  <si>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</si>
  <si>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</si>
  <si>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</si>
  <si>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</si>
  <si>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</si>
  <si>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</si>
  <si>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</si>
  <si>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</si>
  <si>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</si>
  <si>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</si>
  <si>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</si>
  <si>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</si>
  <si>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</si>
  <si>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</si>
  <si>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</si>
  <si>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</si>
  <si>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</si>
  <si>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</si>
  <si>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</si>
  <si>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</si>
  <si>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</si>
  <si>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</si>
  <si>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</si>
  <si>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</si>
  <si>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</si>
  <si>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</si>
  <si>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</si>
  <si>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</si>
  <si>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</si>
  <si>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</si>
  <si>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</si>
  <si>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</si>
  <si>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</si>
  <si>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</si>
  <si>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</si>
  <si>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</si>
  <si>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</si>
  <si>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</si>
  <si>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</si>
  <si>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</si>
  <si>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</si>
  <si>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</si>
  <si>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</si>
  <si>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</si>
  <si>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</si>
  <si>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</si>
  <si>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</si>
  <si>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</si>
  <si>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</si>
  <si>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</si>
  <si>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</si>
  <si>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</si>
  <si>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</si>
  <si>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</si>
  <si>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</si>
  <si>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</si>
  <si>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</si>
  <si>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</si>
  <si>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</si>
  <si>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</si>
  <si>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</si>
  <si>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</si>
  <si>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</si>
  <si>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</si>
  <si>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</si>
  <si>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</si>
  <si>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</si>
  <si>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</si>
  <si>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</si>
  <si>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</si>
  <si>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</si>
  <si>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</si>
  <si>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</si>
  <si>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</si>
  <si>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</si>
  <si>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</si>
  <si>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</si>
  <si>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</si>
  <si>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</si>
  <si>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</si>
  <si>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</si>
  <si>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</si>
  <si>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</si>
  <si>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</si>
  <si>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</si>
  <si>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</si>
  <si>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</si>
  <si>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</si>
  <si>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</si>
  <si>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</si>
  <si>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</si>
  <si>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</si>
  <si>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</si>
  <si>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</si>
  <si>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</si>
  <si>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</si>
  <si>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</si>
  <si>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</si>
  <si>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</si>
  <si>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</si>
  <si>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</si>
  <si>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</si>
  <si>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</si>
  <si>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</si>
  <si>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</si>
  <si>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</si>
  <si>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</si>
  <si>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</si>
  <si>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</si>
  <si>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</si>
  <si>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</si>
  <si>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</si>
  <si>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</si>
  <si>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</si>
  <si>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</si>
  <si>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</si>
  <si>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</si>
  <si>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</si>
  <si>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</si>
  <si>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</si>
  <si>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</si>
  <si>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</si>
  <si>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</si>
  <si>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</si>
  <si>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</si>
  <si>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</si>
  <si>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</si>
  <si>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</si>
  <si>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</si>
  <si>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</si>
  <si>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</si>
  <si>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</si>
  <si>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</si>
  <si>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</si>
  <si>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</si>
  <si>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</si>
  <si>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</si>
  <si>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</si>
  <si>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</si>
  <si>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</si>
  <si>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</si>
  <si>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</si>
  <si>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</si>
  <si>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</si>
  <si>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</si>
  <si>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</si>
  <si>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</si>
  <si>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</si>
  <si>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</si>
  <si>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</si>
  <si>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</si>
  <si>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</si>
  <si>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</si>
  <si>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</si>
  <si>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</si>
  <si>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</si>
  <si>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</si>
  <si>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</si>
  <si>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</si>
  <si>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</si>
  <si>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</si>
  <si>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</si>
  <si>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</si>
  <si>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</si>
  <si>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</si>
  <si>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</si>
  <si>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</si>
  <si>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</si>
  <si>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</si>
  <si>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</si>
  <si>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</si>
  <si>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</si>
  <si>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</si>
  <si>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</si>
  <si>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</si>
  <si>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</si>
  <si>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</si>
  <si>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</si>
  <si>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</si>
  <si>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</si>
  <si>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</si>
  <si>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</si>
  <si>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</si>
  <si>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</si>
  <si>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</si>
  <si>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</si>
  <si>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</si>
  <si>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</si>
  <si>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</si>
  <si>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</si>
  <si>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</si>
  <si>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</si>
  <si>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</si>
  <si>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</si>
  <si>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</si>
  <si>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</si>
  <si>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</si>
  <si>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</si>
  <si>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</si>
  <si>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</si>
  <si>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</si>
  <si>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</si>
  <si>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</si>
  <si>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</si>
  <si>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</si>
  <si>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</si>
  <si>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</si>
  <si>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</si>
  <si>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</si>
  <si>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</si>
  <si>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</si>
  <si>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</si>
  <si>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</si>
  <si>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</si>
  <si>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</si>
  <si>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</si>
  <si>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</si>
  <si>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</si>
  <si>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</si>
  <si>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</si>
  <si>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</si>
  <si>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</si>
  <si>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</si>
  <si>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</si>
  <si>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</si>
  <si>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</si>
  <si>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</si>
  <si>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</si>
  <si>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</si>
  <si>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</si>
  <si>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</si>
  <si>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</si>
  <si>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</si>
  <si>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</si>
  <si>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</si>
  <si>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</si>
  <si>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</si>
  <si>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</si>
  <si>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</si>
  <si>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</si>
  <si>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</si>
  <si>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</si>
  <si>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</si>
  <si>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</si>
  <si>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</si>
  <si>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</si>
  <si>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</si>
  <si>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</si>
  <si>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</si>
  <si>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</si>
  <si>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</si>
  <si>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</si>
  <si>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</si>
  <si>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</si>
  <si>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</si>
  <si>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</si>
  <si>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</si>
  <si>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</si>
  <si>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</si>
  <si>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</si>
  <si>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</si>
  <si>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</si>
  <si>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</si>
  <si>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</si>
  <si>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</si>
  <si>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</si>
  <si>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</si>
  <si>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</si>
  <si>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</si>
  <si>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</si>
  <si>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</si>
  <si>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</si>
  <si>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</si>
  <si>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</si>
  <si>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</si>
  <si>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</si>
  <si>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</si>
  <si>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</si>
  <si>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</si>
  <si>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</si>
  <si>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</si>
  <si>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</si>
  <si>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</si>
  <si>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</si>
  <si>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</si>
  <si>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</si>
  <si>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</si>
  <si>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</si>
  <si>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</si>
  <si>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</si>
  <si>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</si>
  <si>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</si>
  <si>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</si>
  <si>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</si>
  <si>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</si>
  <si>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</si>
  <si>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</si>
  <si>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</si>
  <si>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</si>
  <si>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</si>
  <si>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</si>
  <si>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</si>
  <si>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</si>
  <si>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</si>
  <si>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</si>
  <si>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</si>
  <si>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</si>
  <si>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</si>
  <si>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</si>
  <si>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</si>
  <si>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</si>
  <si>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</si>
  <si>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</si>
  <si>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</si>
  <si>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</si>
  <si>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</si>
  <si>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</si>
  <si>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</si>
  <si>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</si>
  <si>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</si>
  <si>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</si>
  <si>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</si>
  <si>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</si>
  <si>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</si>
  <si>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</si>
  <si>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</si>
  <si>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</si>
  <si>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</si>
  <si>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</si>
  <si>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</si>
  <si>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</si>
  <si>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</si>
  <si>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</si>
  <si>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</si>
  <si>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</si>
  <si>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</si>
  <si>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</si>
  <si>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</si>
  <si>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</si>
  <si>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</si>
  <si>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</si>
  <si>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</si>
  <si>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</si>
  <si>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</si>
  <si>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</si>
  <si>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</si>
  <si>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</si>
  <si>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</si>
  <si>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</si>
  <si>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</si>
  <si>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</si>
  <si>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</si>
  <si>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</si>
  <si>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</si>
  <si>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</si>
  <si>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</si>
  <si>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</si>
  <si>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</si>
  <si>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</si>
  <si>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</si>
  <si>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</si>
  <si>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</si>
  <si>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</si>
  <si>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</si>
  <si>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</si>
  <si>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</si>
  <si>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</si>
  <si>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</si>
  <si>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</si>
  <si>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</si>
  <si>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</si>
  <si>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</si>
  <si>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</si>
  <si>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</si>
  <si>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</si>
  <si>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</si>
  <si>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</si>
  <si>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</si>
  <si>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</si>
  <si>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</si>
  <si>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</si>
  <si>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</si>
  <si>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</si>
  <si>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</si>
  <si>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</si>
  <si>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</si>
  <si>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</si>
  <si>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</si>
  <si>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</si>
  <si>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</si>
  <si>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</si>
  <si>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</si>
  <si>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</si>
  <si>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</si>
  <si>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</si>
  <si>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</si>
  <si>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</si>
  <si>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</si>
  <si>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</si>
  <si>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</si>
  <si>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</si>
  <si>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</si>
  <si>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</si>
  <si>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</si>
  <si>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</si>
  <si>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</si>
  <si>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</si>
  <si>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</si>
  <si>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</si>
  <si>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</si>
  <si>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</si>
  <si>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</si>
  <si>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</si>
  <si>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</si>
  <si>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</si>
  <si>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</si>
  <si>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</si>
  <si>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</si>
  <si>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</si>
  <si>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</si>
  <si>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</si>
  <si>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</si>
  <si>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</si>
  <si>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</si>
  <si>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</si>
  <si>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</si>
  <si>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</si>
  <si>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</si>
  <si>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</si>
  <si>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</si>
  <si>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</si>
  <si>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</si>
  <si>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</si>
  <si>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</si>
  <si>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</si>
  <si>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</si>
  <si>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</si>
  <si>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</si>
  <si>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</si>
  <si>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</si>
  <si>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</si>
  <si>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</si>
  <si>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</si>
  <si>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</si>
  <si>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</si>
  <si>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</si>
  <si>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</si>
  <si>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</si>
  <si>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</si>
  <si>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</si>
  <si>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</si>
  <si>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</si>
  <si>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</si>
  <si>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</si>
  <si>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</si>
  <si>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</si>
  <si>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</si>
  <si>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</si>
  <si>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</si>
  <si>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</si>
  <si>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</si>
  <si>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</si>
  <si>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</si>
  <si>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</si>
  <si>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</si>
  <si>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</si>
  <si>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</si>
  <si>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</si>
  <si>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</si>
  <si>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</si>
  <si>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</si>
  <si>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</si>
  <si>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</si>
  <si>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</si>
  <si>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</si>
  <si>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</si>
  <si>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</si>
  <si>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</si>
  <si>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</si>
  <si>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</si>
  <si>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</si>
  <si>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</si>
  <si>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</si>
  <si>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</si>
  <si>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</si>
  <si>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</si>
  <si>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</si>
  <si>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</si>
  <si>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</si>
  <si>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</si>
  <si>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</si>
  <si>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</si>
  <si>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</si>
  <si>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</si>
  <si>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</si>
  <si>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</si>
  <si>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</si>
  <si>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</si>
  <si>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</si>
  <si>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</si>
  <si>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</si>
  <si>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</si>
  <si>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</si>
  <si>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</si>
  <si>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</si>
  <si>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</si>
  <si>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</si>
  <si>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</si>
  <si>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</si>
  <si>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</si>
  <si>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</si>
  <si>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</si>
  <si>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</si>
  <si>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</si>
  <si>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</si>
  <si>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</si>
  <si>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</si>
  <si>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</si>
  <si>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</si>
  <si>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</si>
  <si>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</si>
  <si>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</si>
  <si>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</si>
  <si>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</si>
  <si>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</si>
  <si>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</si>
  <si>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</si>
  <si>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</si>
  <si>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</si>
  <si>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</si>
  <si>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</si>
  <si>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</si>
  <si>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</si>
  <si>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</si>
  <si>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</si>
  <si>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</si>
  <si>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</si>
  <si>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</si>
  <si>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</si>
  <si>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</si>
  <si>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</si>
  <si>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</si>
  <si>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</si>
  <si>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</si>
  <si>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</si>
  <si>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</si>
  <si>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</si>
  <si>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</si>
  <si>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</si>
  <si>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</si>
  <si>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</si>
  <si>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</si>
  <si>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</si>
  <si>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</si>
  <si>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</si>
  <si>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</si>
  <si>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</si>
  <si>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</si>
  <si>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</si>
  <si>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</si>
  <si>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</si>
  <si>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</si>
  <si>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</si>
  <si>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</si>
  <si>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</si>
  <si>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</si>
  <si>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</si>
  <si>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</si>
  <si>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</si>
  <si>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</si>
  <si>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</si>
  <si>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</si>
  <si>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</si>
  <si>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</si>
  <si>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</si>
  <si>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</si>
  <si>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</si>
  <si>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</si>
  <si>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</si>
  <si>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</si>
  <si>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</si>
  <si>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</si>
  <si>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</si>
  <si>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</si>
  <si>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</si>
  <si>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</si>
  <si>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</si>
  <si>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</si>
  <si>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</si>
  <si>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</si>
  <si>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</si>
  <si>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</si>
  <si>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</si>
  <si>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</si>
  <si>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</si>
  <si>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</si>
  <si>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</si>
  <si>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</si>
  <si>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</si>
  <si>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</si>
  <si>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</si>
  <si>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</si>
  <si>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</si>
  <si>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</si>
  <si>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</si>
  <si>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</si>
  <si>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</si>
  <si>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</si>
  <si>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</si>
  <si>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</si>
  <si>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</si>
  <si>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</si>
  <si>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</si>
  <si>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</si>
  <si>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</si>
  <si>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</si>
  <si>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</si>
  <si>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</si>
  <si>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</si>
  <si>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</si>
  <si>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</si>
  <si>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</si>
  <si>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</si>
  <si>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</si>
  <si>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</si>
  <si>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</si>
  <si>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</si>
  <si>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</si>
  <si>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</si>
  <si>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</si>
  <si>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</si>
  <si>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</si>
  <si>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</si>
  <si>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</si>
  <si>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</si>
  <si>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</si>
  <si>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</si>
  <si>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</si>
  <si>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</si>
  <si>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</si>
  <si>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</si>
  <si>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</si>
  <si>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</si>
  <si>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</si>
  <si>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</si>
  <si>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</si>
  <si>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</si>
  <si>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</si>
  <si>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</si>
  <si>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</si>
  <si>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</si>
  <si>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</si>
  <si>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</si>
  <si>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</si>
  <si>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</si>
  <si>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</si>
  <si>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</si>
  <si>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</si>
  <si>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</si>
  <si>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</si>
  <si>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</si>
  <si>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</si>
  <si>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</si>
  <si>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</si>
  <si>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</si>
  <si>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</si>
  <si>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</si>
  <si>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</si>
  <si>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</si>
  <si>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</si>
  <si>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</si>
  <si>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</si>
  <si>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</si>
  <si>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</si>
  <si>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</si>
  <si>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</si>
  <si>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</si>
  <si>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</si>
  <si>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</si>
  <si>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</si>
  <si>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</si>
  <si>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</si>
  <si>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</si>
  <si>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</si>
  <si>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</si>
  <si>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</si>
  <si>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</si>
  <si>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</si>
  <si>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</si>
  <si>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</si>
  <si>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</si>
  <si>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</si>
  <si>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</si>
  <si>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</si>
  <si>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</si>
  <si>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</si>
  <si>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</si>
  <si>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</si>
  <si>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</si>
  <si>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</si>
  <si>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</si>
  <si>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</si>
  <si>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</si>
  <si>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</si>
  <si>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</si>
  <si>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</si>
  <si>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</si>
  <si>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</si>
  <si>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</si>
  <si>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</si>
  <si>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</si>
  <si>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</si>
  <si>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</si>
  <si>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</si>
  <si>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</si>
  <si>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</si>
  <si>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</si>
  <si>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</si>
  <si>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</si>
  <si>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</si>
  <si>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</si>
  <si>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</si>
  <si>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</si>
  <si>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</si>
  <si>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</si>
  <si>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</si>
  <si>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</si>
  <si>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</si>
  <si>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</si>
  <si>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</si>
  <si>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</si>
  <si>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</si>
  <si>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</si>
  <si>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</si>
  <si>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</si>
  <si>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</si>
  <si>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</si>
  <si>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</si>
  <si>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</si>
  <si>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</si>
  <si>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</si>
  <si>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</si>
  <si>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</si>
  <si>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</si>
  <si>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</si>
  <si>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</si>
  <si>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</si>
  <si>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</si>
  <si>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</si>
  <si>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</si>
  <si>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</si>
  <si>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</si>
  <si>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</si>
  <si>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</si>
  <si>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</si>
  <si>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</si>
  <si>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</si>
  <si>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</si>
  <si>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</si>
  <si>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</si>
  <si>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</si>
  <si>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</si>
  <si>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</si>
  <si>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</si>
  <si>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</si>
  <si>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</si>
  <si>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</si>
  <si>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</si>
  <si>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</si>
  <si>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</si>
  <si>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</si>
  <si>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</si>
  <si>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</si>
  <si>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</si>
  <si>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</si>
  <si>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</si>
  <si>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</si>
  <si>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</si>
  <si>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</si>
  <si>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</si>
  <si>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</si>
  <si>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</si>
  <si>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</si>
  <si>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</si>
  <si>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</si>
  <si>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</si>
  <si>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</si>
  <si>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</si>
  <si>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</si>
  <si>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</si>
  <si>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</si>
  <si>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</si>
  <si>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</si>
  <si>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</si>
  <si>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</si>
  <si>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</si>
  <si>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</si>
  <si>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</si>
  <si>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</si>
  <si>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</si>
  <si>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</si>
  <si>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</si>
  <si>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</si>
  <si>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</si>
  <si>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</si>
  <si>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</si>
  <si>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</si>
  <si>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</si>
  <si>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</si>
  <si>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</si>
  <si>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</si>
  <si>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</si>
  <si>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</si>
  <si>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</si>
  <si>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</si>
  <si>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</si>
  <si>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</si>
  <si>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</si>
  <si>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</si>
  <si>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</si>
  <si>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</si>
  <si>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</si>
  <si>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</si>
  <si>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</si>
  <si>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</si>
  <si>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</si>
  <si>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</si>
  <si>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</si>
  <si>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</si>
  <si>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</si>
  <si>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</si>
  <si>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</si>
  <si>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</si>
  <si>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</si>
  <si>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</si>
  <si>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</si>
  <si>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</si>
  <si>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</si>
  <si>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</si>
  <si>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</si>
  <si>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</si>
  <si>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</si>
  <si>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</si>
  <si>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</si>
  <si>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</si>
  <si>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</si>
  <si>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</si>
  <si>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</si>
  <si>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</si>
  <si>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</si>
  <si>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</si>
  <si>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</si>
  <si>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</si>
  <si>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</si>
  <si>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</si>
  <si>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</si>
  <si>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</si>
  <si>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</si>
  <si>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</si>
  <si>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</si>
  <si>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</si>
  <si>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</si>
  <si>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</si>
  <si>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</si>
  <si>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</si>
  <si>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</si>
  <si>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</si>
  <si>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</si>
  <si>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</si>
  <si>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</si>
  <si>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</si>
  <si>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</si>
  <si>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</si>
  <si>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</si>
  <si>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</si>
  <si>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</si>
  <si>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</si>
  <si>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</si>
  <si>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</si>
  <si>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</si>
  <si>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</si>
  <si>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</si>
  <si>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</si>
  <si>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</si>
  <si>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</si>
  <si>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</si>
  <si>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</si>
  <si>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</si>
  <si>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</si>
  <si>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</si>
  <si>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</si>
  <si>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</si>
  <si>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</si>
  <si>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</si>
  <si>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</si>
  <si>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</si>
  <si>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</si>
  <si>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</si>
  <si>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</si>
  <si>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</si>
  <si>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</si>
  <si>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</si>
  <si>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</si>
  <si>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</si>
  <si>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</si>
  <si>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</si>
  <si>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</si>
  <si>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</si>
  <si>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</si>
  <si>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</si>
  <si>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</si>
  <si>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</si>
  <si>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</si>
  <si>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</si>
  <si>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</si>
  <si>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</si>
  <si>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</si>
  <si>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</si>
  <si>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</si>
  <si>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</si>
  <si>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</si>
  <si>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</si>
  <si>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</si>
  <si>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</si>
  <si>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</si>
  <si>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</si>
  <si>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</si>
  <si>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</si>
  <si>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</si>
  <si>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</si>
  <si>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</si>
  <si>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</si>
  <si>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</si>
  <si>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</si>
  <si>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</si>
  <si>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</si>
  <si>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</si>
  <si>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</si>
  <si>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</si>
  <si>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</si>
  <si>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</si>
  <si>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</si>
  <si>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</si>
  <si>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</si>
  <si>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</si>
  <si>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</si>
  <si>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</si>
  <si>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</si>
  <si>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</si>
  <si>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</si>
  <si>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</si>
  <si>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</si>
  <si>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</si>
  <si>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</si>
  <si>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</si>
  <si>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</si>
  <si>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</si>
  <si>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</si>
  <si>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</si>
  <si>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</si>
  <si>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</si>
  <si>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</si>
  <si>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</si>
  <si>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</si>
  <si>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</si>
  <si>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</si>
  <si>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</si>
  <si>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</si>
  <si>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</si>
  <si>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</si>
  <si>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</si>
  <si>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</si>
  <si>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</si>
  <si>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</si>
  <si>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</si>
  <si>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</si>
  <si>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</si>
  <si>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</si>
  <si>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</si>
  <si>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</si>
  <si>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</si>
  <si>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</si>
  <si>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</si>
  <si>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</si>
  <si>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</si>
  <si>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</si>
  <si>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</si>
  <si>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</si>
  <si>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</si>
  <si>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</si>
  <si>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</si>
  <si>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</si>
  <si>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</si>
  <si>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</si>
  <si>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</si>
  <si>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</si>
  <si>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</si>
  <si>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</si>
  <si>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</si>
  <si>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</si>
  <si>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</si>
  <si>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</si>
  <si>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</si>
  <si>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</si>
  <si>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</si>
  <si>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</si>
  <si>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</si>
  <si>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</si>
  <si>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</si>
  <si>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</si>
  <si>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</si>
  <si>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</si>
  <si>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</si>
  <si>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</si>
  <si>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</si>
  <si>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</si>
  <si>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</si>
  <si>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</si>
  <si>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</si>
  <si>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</si>
  <si>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</si>
  <si>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</si>
  <si>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</si>
  <si>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</si>
  <si>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</si>
  <si>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</si>
  <si>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</si>
  <si>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</si>
  <si>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</si>
  <si>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</si>
  <si>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</si>
  <si>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</si>
  <si>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</si>
  <si>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</si>
  <si>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</si>
  <si>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</si>
  <si>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</si>
  <si>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</si>
  <si>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</si>
  <si>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</si>
  <si>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</si>
  <si>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</si>
  <si>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</si>
  <si>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</si>
  <si>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</si>
  <si>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</si>
  <si>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</si>
  <si>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</si>
  <si>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</si>
  <si>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</si>
  <si>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</si>
  <si>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</si>
  <si>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</si>
  <si>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</si>
  <si>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</si>
  <si>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</si>
  <si>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</si>
  <si>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</si>
  <si>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</si>
  <si>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</si>
  <si>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</si>
  <si>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</si>
  <si>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</si>
  <si>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</si>
  <si>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</si>
  <si>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</si>
  <si>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</si>
  <si>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</si>
  <si>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</si>
  <si>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</si>
  <si>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</si>
  <si>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</si>
  <si>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</si>
  <si>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</si>
  <si>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</si>
  <si>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</si>
  <si>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</si>
  <si>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</si>
  <si>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</si>
  <si>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</si>
  <si>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</si>
  <si>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</si>
  <si>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</si>
  <si>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</si>
  <si>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</si>
  <si>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</si>
  <si>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</si>
  <si>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</si>
  <si>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</si>
  <si>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</si>
  <si>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</si>
  <si>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</si>
  <si>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</si>
  <si>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</si>
  <si>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</si>
  <si>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</si>
  <si>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</si>
  <si>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</si>
  <si>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</si>
  <si>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</si>
  <si>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</si>
  <si>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</si>
  <si>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</si>
  <si>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</si>
  <si>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</si>
  <si>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</si>
  <si>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</si>
  <si>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</si>
  <si>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</si>
  <si>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</si>
  <si>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</si>
  <si>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</si>
  <si>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</si>
  <si>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</si>
  <si>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</si>
  <si>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</si>
  <si>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</si>
  <si>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</si>
  <si>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</si>
  <si>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</si>
  <si>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</si>
  <si>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</si>
  <si>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</si>
  <si>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</si>
  <si>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</si>
  <si>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</si>
  <si>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</si>
  <si>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</si>
  <si>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</si>
  <si>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</si>
  <si>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</si>
  <si>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</si>
  <si>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</si>
  <si>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</si>
  <si>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</si>
  <si>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</si>
  <si>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</si>
  <si>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</si>
  <si>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</si>
  <si>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</si>
  <si>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</si>
  <si>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</si>
  <si>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</si>
  <si>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</si>
  <si>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</si>
  <si>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</si>
  <si>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</si>
  <si>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</si>
  <si>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</si>
  <si>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</si>
  <si>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</si>
  <si>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</si>
  <si>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</si>
  <si>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</si>
  <si>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</si>
  <si>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</si>
  <si>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</si>
  <si>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</si>
  <si>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</si>
  <si>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</si>
  <si>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</si>
  <si>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</si>
  <si>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</si>
  <si>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</si>
  <si>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</si>
  <si>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</si>
  <si>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</si>
  <si>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</si>
  <si>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</si>
  <si>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</si>
  <si>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</si>
  <si>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</si>
  <si>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</si>
  <si>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</si>
  <si>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</si>
  <si>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</si>
  <si>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</si>
  <si>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</si>
  <si>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</si>
  <si>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</si>
  <si>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</si>
  <si>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</si>
  <si>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</si>
  <si>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</si>
  <si>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</si>
  <si>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</si>
  <si>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</si>
  <si>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</si>
  <si>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</si>
  <si>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</si>
  <si>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</si>
  <si>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</si>
  <si>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</si>
  <si>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</si>
  <si>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</si>
  <si>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</si>
  <si>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</si>
  <si>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</si>
  <si>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</si>
  <si>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</si>
  <si>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</si>
  <si>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</si>
  <si>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</si>
  <si>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</si>
  <si>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</si>
  <si>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</si>
  <si>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</si>
  <si>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</si>
  <si>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</si>
  <si>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</si>
  <si>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</si>
  <si>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</si>
  <si>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</si>
  <si>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</si>
  <si>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</si>
  <si>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</si>
  <si>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</si>
  <si>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</si>
  <si>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</si>
  <si>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</si>
  <si>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</si>
  <si>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</si>
  <si>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</si>
  <si>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</si>
  <si>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</si>
  <si>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</si>
  <si>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</si>
  <si>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</si>
  <si>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</si>
  <si>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</si>
  <si>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</si>
  <si>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</si>
  <si>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</si>
  <si>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</si>
  <si>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</si>
  <si>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</si>
  <si>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</si>
  <si>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</si>
  <si>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</si>
  <si>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</si>
  <si>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</si>
  <si>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</si>
  <si>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</si>
  <si>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</si>
  <si>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</si>
  <si>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</si>
  <si>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</si>
  <si>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</si>
  <si>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</si>
  <si>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</si>
  <si>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</si>
  <si>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</si>
  <si>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</si>
  <si>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</si>
  <si>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</si>
  <si>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</si>
  <si>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</si>
  <si>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</si>
  <si>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</si>
  <si>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</si>
  <si>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</si>
  <si>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</si>
  <si>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</si>
  <si>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</si>
  <si>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</si>
  <si>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</si>
  <si>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</si>
  <si>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</si>
  <si>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</si>
  <si>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</si>
  <si>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</si>
  <si>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</si>
  <si>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</si>
  <si>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</si>
  <si>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</si>
  <si>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</si>
  <si>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</si>
  <si>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</si>
  <si>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</si>
  <si>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</si>
  <si>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</si>
  <si>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</si>
  <si>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</si>
  <si>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</si>
  <si>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</si>
  <si>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</si>
  <si>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</si>
  <si>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</si>
  <si>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</si>
  <si>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</si>
  <si>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</si>
  <si>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</si>
  <si>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</si>
  <si>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</si>
  <si>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</si>
  <si>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</si>
  <si>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</si>
  <si>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</si>
  <si>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</si>
  <si>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</si>
  <si>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</si>
  <si>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</si>
  <si>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</si>
  <si>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</si>
  <si>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</si>
  <si>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</si>
  <si>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</si>
  <si>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</si>
  <si>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</si>
  <si>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</si>
  <si>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</si>
  <si>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</si>
  <si>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</si>
  <si>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</si>
  <si>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</si>
  <si>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</si>
  <si>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</si>
  <si>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</si>
  <si>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</si>
  <si>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</si>
  <si>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</si>
  <si>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</si>
  <si>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</si>
  <si>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</si>
  <si>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</si>
  <si>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</si>
  <si>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</si>
  <si>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</si>
  <si>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</si>
  <si>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</si>
  <si>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</si>
  <si>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</si>
  <si>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</si>
  <si>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</si>
  <si>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</si>
  <si>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</si>
  <si>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</si>
  <si>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</si>
  <si>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</si>
  <si>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</si>
  <si>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</si>
  <si>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</si>
  <si>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</si>
  <si>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</si>
  <si>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</si>
  <si>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</si>
  <si>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</si>
  <si>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</si>
  <si>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</si>
  <si>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</si>
  <si>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</si>
  <si>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</si>
  <si>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</si>
  <si>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</si>
  <si>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</si>
  <si>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</si>
  <si>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</si>
  <si>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</si>
  <si>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</si>
  <si>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</si>
  <si>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</si>
  <si>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</si>
  <si>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</si>
  <si>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</si>
  <si>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</si>
  <si>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</si>
  <si>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</si>
  <si>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</si>
  <si>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</si>
  <si>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</si>
  <si>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</si>
  <si>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</si>
  <si>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</si>
  <si>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</si>
  <si>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</si>
  <si>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</si>
  <si>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</si>
  <si>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</si>
  <si>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</si>
  <si>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</si>
  <si>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</si>
  <si>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</si>
  <si>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</si>
  <si>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</si>
  <si>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</si>
  <si>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</si>
  <si>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</si>
  <si>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</si>
  <si>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</si>
  <si>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</si>
  <si>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</si>
  <si>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</si>
  <si>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</si>
  <si>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</si>
  <si>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</si>
  <si>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</si>
  <si>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</si>
  <si>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</si>
  <si>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</si>
  <si>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</si>
  <si>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</si>
  <si>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</si>
  <si>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</si>
  <si>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</si>
  <si>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</si>
  <si>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</si>
  <si>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</si>
  <si>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</si>
  <si>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</si>
  <si>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</si>
  <si>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</si>
  <si>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</si>
  <si>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</si>
  <si>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</si>
  <si>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</si>
  <si>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</si>
  <si>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</si>
  <si>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</si>
  <si>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</si>
  <si>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</si>
  <si>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</si>
  <si>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</si>
  <si>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</si>
  <si>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</si>
  <si>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</si>
  <si>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</si>
  <si>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</si>
  <si>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</si>
  <si>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</si>
  <si>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</si>
  <si>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</si>
  <si>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</si>
  <si>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</si>
  <si>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</si>
  <si>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</si>
  <si>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</si>
  <si>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</si>
  <si>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</si>
  <si>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</si>
  <si>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</si>
  <si>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</si>
  <si>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</si>
  <si>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</si>
  <si>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</si>
  <si>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</si>
  <si>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</si>
  <si>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</si>
  <si>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</si>
  <si>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</si>
  <si>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</si>
  <si>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</si>
  <si>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</si>
  <si>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</si>
  <si>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</si>
  <si>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</si>
  <si>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</si>
  <si>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</si>
  <si>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</si>
  <si>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</si>
  <si>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</si>
  <si>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</si>
  <si>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</si>
  <si>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</si>
  <si>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</si>
  <si>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</si>
  <si>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</si>
  <si>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</si>
  <si>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</si>
  <si>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</si>
  <si>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</si>
  <si>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</si>
  <si>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</si>
  <si>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</si>
  <si>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</si>
  <si>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</si>
  <si>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</si>
  <si>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</si>
  <si>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</si>
  <si>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</si>
  <si>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</si>
  <si>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</si>
  <si>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</si>
  <si>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</si>
  <si>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</si>
  <si>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</si>
  <si>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</si>
  <si>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</si>
  <si>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</si>
  <si>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</si>
  <si>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</si>
  <si>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</si>
  <si>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</si>
  <si>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</si>
  <si>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</si>
  <si>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</si>
  <si>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</si>
  <si>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</si>
  <si>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</si>
  <si>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</si>
  <si>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</si>
  <si>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</si>
  <si>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</si>
  <si>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</si>
  <si>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</si>
  <si>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</si>
  <si>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</si>
  <si>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</si>
  <si>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</si>
  <si>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</si>
  <si>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</si>
  <si>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</si>
  <si>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</si>
  <si>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</si>
  <si>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</si>
  <si>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</si>
  <si>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</si>
  <si>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</si>
  <si>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</si>
  <si>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</si>
  <si>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</si>
  <si>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</si>
  <si>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</si>
  <si>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</si>
  <si>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</si>
  <si>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</si>
  <si>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</si>
  <si>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</si>
  <si>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</si>
  <si>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</si>
  <si>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</si>
  <si>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</si>
  <si>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</si>
  <si>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</si>
  <si>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</si>
  <si>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</si>
  <si>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</si>
  <si>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</si>
  <si>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</si>
  <si>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</si>
  <si>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</si>
  <si>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</si>
  <si>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</si>
  <si>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</si>
  <si>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</si>
  <si>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</si>
  <si>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</si>
  <si>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</si>
  <si>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</si>
  <si>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</si>
  <si>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</si>
  <si>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</si>
  <si>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</si>
  <si>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</si>
  <si>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</si>
  <si>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</si>
  <si>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</si>
  <si>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</si>
  <si>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</si>
  <si>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</si>
  <si>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</si>
  <si>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</si>
  <si>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</si>
  <si>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</si>
  <si>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</si>
  <si>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</si>
  <si>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</si>
  <si>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</si>
  <si>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</si>
  <si>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</si>
  <si>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</si>
  <si>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</si>
  <si>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</si>
  <si>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</si>
  <si>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</si>
  <si>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</si>
  <si>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</si>
  <si>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</si>
  <si>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</si>
  <si>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</si>
  <si>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</si>
  <si>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</si>
  <si>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</si>
  <si>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</si>
  <si>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</si>
  <si>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</si>
  <si>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</si>
  <si>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</si>
  <si>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</si>
  <si>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</si>
  <si>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</si>
  <si>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</si>
  <si>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</si>
  <si>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</si>
  <si>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</si>
  <si>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</si>
  <si>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</si>
  <si>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</si>
  <si>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</si>
  <si>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</si>
  <si>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</si>
  <si>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</si>
  <si>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</si>
  <si>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</si>
  <si>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</si>
  <si>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</si>
  <si>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</si>
  <si>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</si>
  <si>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</si>
  <si>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</si>
  <si>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</si>
  <si>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</si>
  <si>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</si>
  <si>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</si>
  <si>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</si>
  <si>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</si>
  <si>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</si>
  <si>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</si>
  <si>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</si>
  <si>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</si>
  <si>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</si>
  <si>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</si>
  <si>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</si>
  <si>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</si>
  <si>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</si>
  <si>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</si>
  <si>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</si>
  <si>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</si>
  <si>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</si>
  <si>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</si>
  <si>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</si>
  <si>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</si>
  <si>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</si>
  <si>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</si>
  <si>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</si>
  <si>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</si>
  <si>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</si>
  <si>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</si>
  <si>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</si>
  <si>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</si>
  <si>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</si>
  <si>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</si>
  <si>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</si>
  <si>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</si>
  <si>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</si>
  <si>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</si>
  <si>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</si>
  <si>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</si>
  <si>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</si>
  <si>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</si>
  <si>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</si>
  <si>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</si>
  <si>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</si>
  <si>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</si>
  <si>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</si>
  <si>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</si>
  <si>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</si>
  <si>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</si>
  <si>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</si>
  <si>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</si>
  <si>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</si>
  <si>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</si>
  <si>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</si>
  <si>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</si>
  <si>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</si>
  <si>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</si>
  <si>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</si>
  <si>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</si>
  <si>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</si>
  <si>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</si>
  <si>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</si>
  <si>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</si>
  <si>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</si>
  <si>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</si>
  <si>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</si>
  <si>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</si>
  <si>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</si>
  <si>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</si>
  <si>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</si>
  <si>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</si>
  <si>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</si>
  <si>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</si>
  <si>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</si>
  <si>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</si>
  <si>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</si>
  <si>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</si>
  <si>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</si>
  <si>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</si>
  <si>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</si>
  <si>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</si>
  <si>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</si>
  <si>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</si>
  <si>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</si>
  <si>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</si>
  <si>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</si>
  <si>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</si>
  <si>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</si>
  <si>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</si>
  <si>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</si>
  <si>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</si>
  <si>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</si>
  <si>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</si>
  <si>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</si>
  <si>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</si>
  <si>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</si>
  <si>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</si>
  <si>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</si>
  <si>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</si>
  <si>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</si>
  <si>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</si>
  <si>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</si>
  <si>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</si>
  <si>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</si>
  <si>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</si>
  <si>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</si>
  <si>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</si>
  <si>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</si>
  <si>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</si>
  <si>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</si>
  <si>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</si>
  <si>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</si>
  <si>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</si>
  <si>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</si>
  <si>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</si>
  <si>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</si>
  <si>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</si>
  <si>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</si>
  <si>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</si>
  <si>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</si>
  <si>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</si>
  <si>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</si>
  <si>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</si>
  <si>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</si>
  <si>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</si>
  <si>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</si>
  <si>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</si>
  <si>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</si>
  <si>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</si>
  <si>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</si>
  <si>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</si>
  <si>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</si>
  <si>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</si>
  <si>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</si>
  <si>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</si>
  <si>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</si>
  <si>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</si>
  <si>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</si>
  <si>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</si>
  <si>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</si>
  <si>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</si>
  <si>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</si>
  <si>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</si>
  <si>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</si>
  <si>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</si>
  <si>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</si>
  <si>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</si>
  <si>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</si>
  <si>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</si>
  <si>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</si>
  <si>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</si>
  <si>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</si>
  <si>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</si>
  <si>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</si>
  <si>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</si>
  <si>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</si>
  <si>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</si>
  <si>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</si>
  <si>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</si>
  <si>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</si>
  <si>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</si>
  <si>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</si>
  <si>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</si>
  <si>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</si>
  <si>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</si>
  <si>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</si>
  <si>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</si>
  <si>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</si>
  <si>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</si>
  <si>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</si>
  <si>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</si>
  <si>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</si>
  <si>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</si>
  <si>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</si>
  <si>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</si>
  <si>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</si>
  <si>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</si>
  <si>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</si>
  <si>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</si>
  <si>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</si>
  <si>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</si>
  <si>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</si>
  <si>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</si>
  <si>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</si>
  <si>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</si>
  <si>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</si>
  <si>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</si>
  <si>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</si>
  <si>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</si>
  <si>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</si>
  <si>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</si>
  <si>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</si>
  <si>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</si>
  <si>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</si>
  <si>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</si>
  <si>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</si>
  <si>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</si>
  <si>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</si>
  <si>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</si>
  <si>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</si>
  <si>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</si>
  <si>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</si>
  <si>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</si>
  <si>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</si>
  <si>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</si>
  <si>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</si>
  <si>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</si>
  <si>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</si>
  <si>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</si>
  <si>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</si>
  <si>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</si>
  <si>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</si>
  <si>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</si>
  <si>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</si>
  <si>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</si>
  <si>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</si>
  <si>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</si>
  <si>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</si>
  <si>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</si>
  <si>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</si>
  <si>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</si>
  <si>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</si>
  <si>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</si>
  <si>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</si>
  <si>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</si>
  <si>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</si>
  <si>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</si>
  <si>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</si>
  <si>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</si>
  <si>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</si>
  <si>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</si>
  <si>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</si>
  <si>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</si>
  <si>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</si>
  <si>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</si>
  <si>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</si>
  <si>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</si>
  <si>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</si>
  <si>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</si>
  <si>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</si>
  <si>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</si>
  <si>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</si>
  <si>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</si>
  <si>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</si>
  <si>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</si>
  <si>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</si>
  <si>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</si>
  <si>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</si>
  <si>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</si>
  <si>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</si>
  <si>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</si>
  <si>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</si>
  <si>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</si>
  <si>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</si>
  <si>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</si>
  <si>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</si>
  <si>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</si>
  <si>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</si>
  <si>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</si>
  <si>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</si>
  <si>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</si>
  <si>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</si>
  <si>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</si>
  <si>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</si>
  <si>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</si>
  <si>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</si>
  <si>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</si>
  <si>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</si>
  <si>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</si>
  <si>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</si>
  <si>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</si>
  <si>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</si>
  <si>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</si>
  <si>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</si>
  <si>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</si>
  <si>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</si>
  <si>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</si>
  <si>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</si>
  <si>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</si>
  <si>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</si>
  <si>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</si>
  <si>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</si>
  <si>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</si>
  <si>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</si>
  <si>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</si>
  <si>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</si>
  <si>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</si>
  <si>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</si>
  <si>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</si>
  <si>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</si>
  <si>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</si>
  <si>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</si>
  <si>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</si>
  <si>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</si>
  <si>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</si>
  <si>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</si>
  <si>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</si>
  <si>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</si>
  <si>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</si>
  <si>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</si>
  <si>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</si>
  <si>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</si>
  <si>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</si>
  <si>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</si>
  <si>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</si>
  <si>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</si>
  <si>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</si>
  <si>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</si>
  <si>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</si>
  <si>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</si>
  <si>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</si>
  <si>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</si>
  <si>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</si>
  <si>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</si>
  <si>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</si>
  <si>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</si>
  <si>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</si>
  <si>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</si>
  <si>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</si>
  <si>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</si>
  <si>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</si>
  <si>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</si>
  <si>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</si>
  <si>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</si>
  <si>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</si>
  <si>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</si>
  <si>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</si>
  <si>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</si>
  <si>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</si>
  <si>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</si>
  <si>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</si>
  <si>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</si>
  <si>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</si>
  <si>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</si>
  <si>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</si>
  <si>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</si>
  <si>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</si>
  <si>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</si>
  <si>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</si>
  <si>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</si>
  <si>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</si>
  <si>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</si>
  <si>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</si>
  <si>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</si>
  <si>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</si>
  <si>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</si>
  <si>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</si>
  <si>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</si>
  <si>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</si>
  <si>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</si>
  <si>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</si>
  <si>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</si>
  <si>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</si>
  <si>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</si>
  <si>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</si>
  <si>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</si>
  <si>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</si>
  <si>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</si>
  <si>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</si>
  <si>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</si>
  <si>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</si>
  <si>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</si>
  <si>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</si>
  <si>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</si>
  <si>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</si>
  <si>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</si>
  <si>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</si>
  <si>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</si>
  <si>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</si>
  <si>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</si>
  <si>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</si>
  <si>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</si>
  <si>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</si>
  <si>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</si>
  <si>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</si>
  <si>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</si>
  <si>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</si>
  <si>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</si>
  <si>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</si>
  <si>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</si>
  <si>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</si>
  <si>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</si>
  <si>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</si>
  <si>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</si>
  <si>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</si>
  <si>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</si>
  <si>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</si>
  <si>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</si>
  <si>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</si>
  <si>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</si>
  <si>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</si>
  <si>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</si>
  <si>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</si>
  <si>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</si>
  <si>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</si>
  <si>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</si>
  <si>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</si>
  <si>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</si>
  <si>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</si>
  <si>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</si>
  <si>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</si>
  <si>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</si>
  <si>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</si>
  <si>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</si>
  <si>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</si>
  <si>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</si>
  <si>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</si>
  <si>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</si>
  <si>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</si>
  <si>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</si>
  <si>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</si>
  <si>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</si>
  <si>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</si>
  <si>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</si>
  <si>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</si>
  <si>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</si>
  <si>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</si>
  <si>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</si>
  <si>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</si>
  <si>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</si>
  <si>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</si>
  <si>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</si>
  <si>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</si>
  <si>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</si>
  <si>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</si>
  <si>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</si>
  <si>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</si>
  <si>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</si>
  <si>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</si>
  <si>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</si>
  <si>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</si>
  <si>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</si>
  <si>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</si>
  <si>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</si>
  <si>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</si>
  <si>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</si>
  <si>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</si>
  <si>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</si>
  <si>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</si>
  <si>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</si>
  <si>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</si>
  <si>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</si>
  <si>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</si>
  <si>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</si>
  <si>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</si>
  <si>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</si>
  <si>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</si>
  <si>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</si>
  <si>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</si>
  <si>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</si>
  <si>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</si>
  <si>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</si>
  <si>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</si>
  <si>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</si>
  <si>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</si>
  <si>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</si>
  <si>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</si>
  <si>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</si>
  <si>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</si>
  <si>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</si>
  <si>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</si>
  <si>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</si>
  <si>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</si>
  <si>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</si>
  <si>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</si>
  <si>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</si>
  <si>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</si>
  <si>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</si>
  <si>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</si>
  <si>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</si>
  <si>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</si>
  <si>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</si>
  <si>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</si>
  <si>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</si>
  <si>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</si>
  <si>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</si>
  <si>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</si>
  <si>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</si>
  <si>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</si>
  <si>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</si>
  <si>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</si>
  <si>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</si>
  <si>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</si>
  <si>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</si>
  <si>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</si>
  <si>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</si>
  <si>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</si>
  <si>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</si>
  <si>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</si>
  <si>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</si>
  <si>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</si>
  <si>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</si>
  <si>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</si>
  <si>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</si>
  <si>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</si>
  <si>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</si>
  <si>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</si>
  <si>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</si>
  <si>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</si>
  <si>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</si>
  <si>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</si>
  <si>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</si>
  <si>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</si>
  <si>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</si>
  <si>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</si>
  <si>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</si>
  <si>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</si>
  <si>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</si>
  <si>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</si>
  <si>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</si>
  <si>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</si>
  <si>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</si>
  <si>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</si>
  <si>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</si>
  <si>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</si>
  <si>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</si>
  <si>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</si>
  <si>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</si>
  <si>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</si>
  <si>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</si>
  <si>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</si>
  <si>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</si>
  <si>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</si>
  <si>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</si>
  <si>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</si>
  <si>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</si>
  <si>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</si>
  <si>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</si>
  <si>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</si>
  <si>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</si>
  <si>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</si>
  <si>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</si>
  <si>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</si>
  <si>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</si>
  <si>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</si>
  <si>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</si>
  <si>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</si>
  <si>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</si>
  <si>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</si>
  <si>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</si>
  <si>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</si>
  <si>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</si>
  <si>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</si>
  <si>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</si>
  <si>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</si>
  <si>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</si>
  <si>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</si>
  <si>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</si>
  <si>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</si>
  <si>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</si>
  <si>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</si>
  <si>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</si>
  <si>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</si>
  <si>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</si>
  <si>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</si>
  <si>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</si>
  <si>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</si>
  <si>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</si>
  <si>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</si>
  <si>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</si>
  <si>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</si>
  <si>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</si>
  <si>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</si>
  <si>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</si>
  <si>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</si>
  <si>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</si>
  <si>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</si>
  <si>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</si>
  <si>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</si>
  <si>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</si>
  <si>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</si>
  <si>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</si>
  <si>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</si>
  <si>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</si>
  <si>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</si>
  <si>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</si>
  <si>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</si>
  <si>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</si>
  <si>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</si>
  <si>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</si>
  <si>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</si>
  <si>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</si>
  <si>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</si>
  <si>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</si>
  <si>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</si>
  <si>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</si>
  <si>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</si>
  <si>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</si>
  <si>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</si>
  <si>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</si>
  <si>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</si>
  <si>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</si>
  <si>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</si>
  <si>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</si>
  <si>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</si>
  <si>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</si>
  <si>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</si>
  <si>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</si>
  <si>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</si>
  <si>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</si>
  <si>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</si>
  <si>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</si>
  <si>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</si>
  <si>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</si>
  <si>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</si>
  <si>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</si>
  <si>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</si>
  <si>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</si>
  <si>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</si>
  <si>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</si>
  <si>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</si>
  <si>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</si>
  <si>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</si>
  <si>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</si>
  <si>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</si>
  <si>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</si>
  <si>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</si>
  <si>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</si>
  <si>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</si>
  <si>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</si>
  <si>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</si>
  <si>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</si>
  <si>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</si>
  <si>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</si>
  <si>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</si>
  <si>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</si>
  <si>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</si>
  <si>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</si>
  <si>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</si>
  <si>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</si>
  <si>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</si>
  <si>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</si>
  <si>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</si>
  <si>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</si>
  <si>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</si>
  <si>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</si>
  <si>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</si>
  <si>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</si>
  <si>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</si>
  <si>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</si>
  <si>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</si>
  <si>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</si>
  <si>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</si>
  <si>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</si>
  <si>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</si>
  <si>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</si>
  <si>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</si>
  <si>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</si>
  <si>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</si>
  <si>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</si>
  <si>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</si>
  <si>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</si>
  <si>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</si>
  <si>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</si>
  <si>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</si>
  <si>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</si>
  <si>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</si>
  <si>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</si>
  <si>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</si>
  <si>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</si>
  <si>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</si>
  <si>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</si>
  <si>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</si>
  <si>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</si>
  <si>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</si>
  <si>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</si>
  <si>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</si>
  <si>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</si>
  <si>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</si>
  <si>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</si>
  <si>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</si>
  <si>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</si>
  <si>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</si>
  <si>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</si>
  <si>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</si>
  <si>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</si>
  <si>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</si>
  <si>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</si>
  <si>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</si>
  <si>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</si>
  <si>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</si>
  <si>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</si>
  <si>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</si>
  <si>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</si>
  <si>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</si>
  <si>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</si>
  <si>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</si>
  <si>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</si>
  <si>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</si>
  <si>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</si>
  <si>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</si>
  <si>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</si>
  <si>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</si>
  <si>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</si>
  <si>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</si>
  <si>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</si>
  <si>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</si>
  <si>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</si>
  <si>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</si>
  <si>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</si>
  <si>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</si>
  <si>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</si>
  <si>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</si>
  <si>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</si>
  <si>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</si>
  <si>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</si>
  <si>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</si>
  <si>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</si>
  <si>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</si>
  <si>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</si>
  <si>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</si>
  <si>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</si>
  <si>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</si>
  <si>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</si>
  <si>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</si>
  <si>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</si>
  <si>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</si>
  <si>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</si>
  <si>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</si>
  <si>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</si>
  <si>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</si>
  <si>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</si>
  <si>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</si>
  <si>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</si>
  <si>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</si>
  <si>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</si>
  <si>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</si>
  <si>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</si>
  <si>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</si>
  <si>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</si>
  <si>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</si>
  <si>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</si>
  <si>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</si>
  <si>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</si>
  <si>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</si>
  <si>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</si>
  <si>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</si>
  <si>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</si>
  <si>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</si>
  <si>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</si>
  <si>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</si>
  <si>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</si>
  <si>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</si>
  <si>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</si>
  <si>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</si>
  <si>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</si>
  <si>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</si>
  <si>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</si>
  <si>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</si>
  <si>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</si>
  <si>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</si>
  <si>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</si>
  <si>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</si>
  <si>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</si>
  <si>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</si>
  <si>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</si>
  <si>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</si>
  <si>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</si>
  <si>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</si>
  <si>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</si>
  <si>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</si>
  <si>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</si>
  <si>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</si>
  <si>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</si>
  <si>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</si>
  <si>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</si>
  <si>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</si>
  <si>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</si>
  <si>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</si>
  <si>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</si>
  <si>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</si>
  <si>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</si>
  <si>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</si>
  <si>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</si>
  <si>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</si>
  <si>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</si>
  <si>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</si>
  <si>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</si>
  <si>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</si>
  <si>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</si>
  <si>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</si>
  <si>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</si>
  <si>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</si>
  <si>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</si>
  <si>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</si>
  <si>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</si>
  <si>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</si>
  <si>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</si>
  <si>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</si>
  <si>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</si>
  <si>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</si>
  <si>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</si>
  <si>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</si>
  <si>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</si>
  <si>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</si>
  <si>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</si>
  <si>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</si>
  <si>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</si>
  <si>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</si>
  <si>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</si>
  <si>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</si>
  <si>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</si>
  <si>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</si>
  <si>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</si>
  <si>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</si>
  <si>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</si>
  <si>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</si>
  <si>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</si>
  <si>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</si>
  <si>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</si>
  <si>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</si>
  <si>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</si>
  <si>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</si>
  <si>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</si>
  <si>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</si>
  <si>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</si>
  <si>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</si>
  <si>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</si>
  <si>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</si>
  <si>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</si>
  <si>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</si>
  <si>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</si>
  <si>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</si>
  <si>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</si>
  <si>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</si>
  <si>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</si>
  <si>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</si>
  <si>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</si>
  <si>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</si>
  <si>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</si>
  <si>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</si>
  <si>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</si>
  <si>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</si>
  <si>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</si>
  <si>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</si>
  <si>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</si>
  <si>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</si>
  <si>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</si>
  <si>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</si>
  <si>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</si>
  <si>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</si>
  <si>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</si>
  <si>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</si>
  <si>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</si>
  <si>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</si>
  <si>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</si>
  <si>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</si>
  <si>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</si>
  <si>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</si>
  <si>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</si>
  <si>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</si>
  <si>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</si>
  <si>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</si>
  <si>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</si>
  <si>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</si>
  <si>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</si>
  <si>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</si>
  <si>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</si>
  <si>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</si>
  <si>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</si>
  <si>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</si>
  <si>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</si>
  <si>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</si>
  <si>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</si>
  <si>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</si>
  <si>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</si>
  <si>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</si>
  <si>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</si>
  <si>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</si>
  <si>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</si>
  <si>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</si>
  <si>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</si>
  <si>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</si>
  <si>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</si>
  <si>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</si>
  <si>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</si>
  <si>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</si>
  <si>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</si>
  <si>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</si>
  <si>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</si>
  <si>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</si>
  <si>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</si>
  <si>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</si>
  <si>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</si>
  <si>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</si>
  <si>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</si>
  <si>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</si>
  <si>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</si>
  <si>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</si>
  <si>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</si>
  <si>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</si>
  <si>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</si>
  <si>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</si>
  <si>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</si>
  <si>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</si>
  <si>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</si>
  <si>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</si>
  <si>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</si>
  <si>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</si>
  <si>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</si>
  <si>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</si>
  <si>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</si>
  <si>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</si>
  <si>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</si>
  <si>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</si>
  <si>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</si>
  <si>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</si>
  <si>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</si>
  <si>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</si>
  <si>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</si>
  <si>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</si>
  <si>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</si>
  <si>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</si>
  <si>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</si>
  <si>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</si>
  <si>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</si>
  <si>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</si>
  <si>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</si>
  <si>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</si>
  <si>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</si>
  <si>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</si>
  <si>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</si>
  <si>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</si>
  <si>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</si>
  <si>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</si>
  <si>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</si>
  <si>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</si>
  <si>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</si>
  <si>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</si>
  <si>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</si>
  <si>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</si>
  <si>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</si>
  <si>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</si>
  <si>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</si>
  <si>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</si>
  <si>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</si>
  <si>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</si>
  <si>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</si>
  <si>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</si>
  <si>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</si>
  <si>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</si>
  <si>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</si>
  <si>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</si>
  <si>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</si>
  <si>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</si>
  <si>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</si>
  <si>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</si>
  <si>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</si>
  <si>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</si>
  <si>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</si>
  <si>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</si>
  <si>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</si>
  <si>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</si>
  <si>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</si>
  <si>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</si>
  <si>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</si>
  <si>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</si>
  <si>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</si>
  <si>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</si>
  <si>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</si>
  <si>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</si>
  <si>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</si>
  <si>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</si>
  <si>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</si>
  <si>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</si>
  <si>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</si>
  <si>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</si>
  <si>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</si>
  <si>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</si>
  <si>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</si>
  <si>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</si>
  <si>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</si>
  <si>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</si>
  <si>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</si>
  <si>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</si>
  <si>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</si>
  <si>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</si>
  <si>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</si>
  <si>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</si>
  <si>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</si>
  <si>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</si>
  <si>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</si>
  <si>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</si>
  <si>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</si>
  <si>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</si>
  <si>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</si>
  <si>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</si>
  <si>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</si>
  <si>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</si>
  <si>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</si>
  <si>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</si>
  <si>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</si>
  <si>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</si>
  <si>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</si>
  <si>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</si>
  <si>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</si>
  <si>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</si>
  <si>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</si>
  <si>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</si>
  <si>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</si>
  <si>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</si>
  <si>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</si>
  <si>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</si>
  <si>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</si>
  <si>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</si>
  <si>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</si>
  <si>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</si>
  <si>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</si>
  <si>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</si>
  <si>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</si>
  <si>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</si>
  <si>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</si>
  <si>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</si>
  <si>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</si>
  <si>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</si>
  <si>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</si>
  <si>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</si>
  <si>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</si>
  <si>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</si>
  <si>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</si>
  <si>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</si>
  <si>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</si>
  <si>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</si>
  <si>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</si>
  <si>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</si>
  <si>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</si>
  <si>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</si>
  <si>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</si>
  <si>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</si>
  <si>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</si>
  <si>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</si>
  <si>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</si>
  <si>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</si>
  <si>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</si>
  <si>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</si>
  <si>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</si>
  <si>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</si>
  <si>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</si>
  <si>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</si>
  <si>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</si>
  <si>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</si>
  <si>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</si>
  <si>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</si>
  <si>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</si>
  <si>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</si>
  <si>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</si>
  <si>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</si>
  <si>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</si>
  <si>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</si>
  <si>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</si>
  <si>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</si>
  <si>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</si>
  <si>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</si>
  <si>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</si>
  <si>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</si>
  <si>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</si>
  <si>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</si>
  <si>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</si>
  <si>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</si>
  <si>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</si>
  <si>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</si>
  <si>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</si>
  <si>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</si>
  <si>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</si>
  <si>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</si>
  <si>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</si>
  <si>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</si>
  <si>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</si>
  <si>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</si>
  <si>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</si>
  <si>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</si>
  <si>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</si>
  <si>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</si>
  <si>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</si>
  <si>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</si>
  <si>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</si>
  <si>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</si>
  <si>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</si>
  <si>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</si>
  <si>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</si>
  <si>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</si>
  <si>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</si>
  <si>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</si>
  <si>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</si>
  <si>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</si>
  <si>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</si>
  <si>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</si>
  <si>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</si>
  <si>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</si>
  <si>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</si>
  <si>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</si>
  <si>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</si>
  <si>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</si>
  <si>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</si>
  <si>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</si>
  <si>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</si>
  <si>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</si>
  <si>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</si>
  <si>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</si>
  <si>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</si>
  <si>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</si>
  <si>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</si>
  <si>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</si>
  <si>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</si>
  <si>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</si>
  <si>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</si>
  <si>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</si>
  <si>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</si>
  <si>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</si>
  <si>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</si>
  <si>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</si>
  <si>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</si>
  <si>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</si>
  <si>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</si>
  <si>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</si>
  <si>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</si>
  <si>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</si>
  <si>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</si>
  <si>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</si>
  <si>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</si>
  <si>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</si>
  <si>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</si>
  <si>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</si>
  <si>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</si>
  <si>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</si>
  <si>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</si>
  <si>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</si>
  <si>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</si>
  <si>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</si>
  <si>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</si>
  <si>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</si>
  <si>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</si>
  <si>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</si>
  <si>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</si>
  <si>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</si>
  <si>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</si>
  <si>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</si>
  <si>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</si>
  <si>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</si>
  <si>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</si>
  <si>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</si>
  <si>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</si>
  <si>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</si>
  <si>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</si>
  <si>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</si>
  <si>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</si>
  <si>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</si>
  <si>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</si>
  <si>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</si>
  <si>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</si>
  <si>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</si>
  <si>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</si>
  <si>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</si>
  <si>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</si>
  <si>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</si>
  <si>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</si>
  <si>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</si>
  <si>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</si>
  <si>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</si>
  <si>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</si>
  <si>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</si>
  <si>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</si>
  <si>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</si>
  <si>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</si>
  <si>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</si>
  <si>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</si>
  <si>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</si>
  <si>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</si>
  <si>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</si>
  <si>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</si>
  <si>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</si>
  <si>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</si>
  <si>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</si>
  <si>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</si>
  <si>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</si>
  <si>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</si>
  <si>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</si>
  <si>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</si>
  <si>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</si>
  <si>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</si>
  <si>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</si>
  <si>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</si>
  <si>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</si>
  <si>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</si>
  <si>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</si>
  <si>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</si>
  <si>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</si>
  <si>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</si>
  <si>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</si>
  <si>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</si>
  <si>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</si>
  <si>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</si>
  <si>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</si>
  <si>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</si>
  <si>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</si>
  <si>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</si>
  <si>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</si>
  <si>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</si>
  <si>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</si>
  <si>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</si>
  <si>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</si>
  <si>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</si>
  <si>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</si>
  <si>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</si>
  <si>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</si>
  <si>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</si>
  <si>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</si>
  <si>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</si>
  <si>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</si>
  <si>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</si>
  <si>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</si>
  <si>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</si>
  <si>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</si>
  <si>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</si>
  <si>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</si>
  <si>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</si>
  <si>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</si>
  <si>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</si>
  <si>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</si>
  <si>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</si>
  <si>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</si>
  <si>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</si>
  <si>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</si>
  <si>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</si>
  <si>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</si>
  <si>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</si>
  <si>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</si>
  <si>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</si>
  <si>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</si>
  <si>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</si>
  <si>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</si>
  <si>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</si>
  <si>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</si>
  <si>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</si>
  <si>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</si>
  <si>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</si>
  <si>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</si>
  <si>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</si>
  <si>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</si>
  <si>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</si>
  <si>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</si>
  <si>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</si>
  <si>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</si>
  <si>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</si>
  <si>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</si>
  <si>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</si>
  <si>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</si>
  <si>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</si>
  <si>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</si>
  <si>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</si>
  <si>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</si>
  <si>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</si>
  <si>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</si>
  <si>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</si>
  <si>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</si>
  <si>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</si>
  <si>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</si>
  <si>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</si>
  <si>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</si>
  <si>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</si>
  <si>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</si>
  <si>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</si>
  <si>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</si>
  <si>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</si>
  <si>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</si>
  <si>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</si>
  <si>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</si>
  <si>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</si>
  <si>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</si>
  <si>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</si>
  <si>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</si>
  <si>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</si>
  <si>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</si>
  <si>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</si>
  <si>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</si>
  <si>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</si>
  <si>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</si>
  <si>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</si>
  <si>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</si>
  <si>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</si>
  <si>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</si>
  <si>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</si>
  <si>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</si>
  <si>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</si>
  <si>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</si>
  <si>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</si>
  <si>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</si>
  <si>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</si>
  <si>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</si>
  <si>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</si>
  <si>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</si>
  <si>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</si>
  <si>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</si>
  <si>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</si>
  <si>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</si>
  <si>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</si>
  <si>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</si>
  <si>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</si>
  <si>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</si>
  <si>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</si>
  <si>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</si>
  <si>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</si>
  <si>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</si>
  <si>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</si>
  <si>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</si>
  <si>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</si>
  <si>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</si>
  <si>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</si>
  <si>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</si>
  <si>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</si>
  <si>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</si>
  <si>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</si>
  <si>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</si>
  <si>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</si>
  <si>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</si>
  <si>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</si>
  <si>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</si>
  <si>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</si>
  <si>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</si>
  <si>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</si>
  <si>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</si>
  <si>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</si>
  <si>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</si>
  <si>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</si>
  <si>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</si>
  <si>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</si>
  <si>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</si>
  <si>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</si>
  <si>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</si>
  <si>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</si>
  <si>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</si>
  <si>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</si>
  <si>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</si>
  <si>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</si>
  <si>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</si>
  <si>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</si>
  <si>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</si>
  <si>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</si>
  <si>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</si>
  <si>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</si>
  <si>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</si>
  <si>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</si>
  <si>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</si>
  <si>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</si>
  <si>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</si>
  <si>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</si>
  <si>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</si>
  <si>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</si>
  <si>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</si>
  <si>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</si>
  <si>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</si>
  <si>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</si>
  <si>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</si>
  <si>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</si>
  <si>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</si>
  <si>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</si>
  <si>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</si>
  <si>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</si>
  <si>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</si>
  <si>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</si>
  <si>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</si>
  <si>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</si>
  <si>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</si>
  <si>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</si>
  <si>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</si>
  <si>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</si>
  <si>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</si>
  <si>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</si>
  <si>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</si>
  <si>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</si>
  <si>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</si>
  <si>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</si>
  <si>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</si>
  <si>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</si>
  <si>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</si>
  <si>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</si>
  <si>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</si>
  <si>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</si>
  <si>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</si>
  <si>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</si>
  <si>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</si>
  <si>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</si>
  <si>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</si>
  <si>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</si>
  <si>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</si>
  <si>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</si>
  <si>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</si>
  <si>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</si>
  <si>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</si>
  <si>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</si>
  <si>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</si>
  <si>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</si>
  <si>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</si>
  <si>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</si>
  <si>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</si>
  <si>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</si>
  <si>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</si>
  <si>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</si>
  <si>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</si>
  <si>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</si>
  <si>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</si>
  <si>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</si>
  <si>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</si>
  <si>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</si>
  <si>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</si>
  <si>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</si>
  <si>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</si>
  <si>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</si>
  <si>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</si>
  <si>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</si>
  <si>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</si>
  <si>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</si>
  <si>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</si>
  <si>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</si>
  <si>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</si>
  <si>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</si>
  <si>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</si>
  <si>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</si>
  <si>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</si>
  <si>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</si>
  <si>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</si>
  <si>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</si>
  <si>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</si>
  <si>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</si>
  <si>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</si>
  <si>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</si>
  <si>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</si>
  <si>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</si>
  <si>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</si>
  <si>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</si>
  <si>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</si>
  <si>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</si>
  <si>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</si>
  <si>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</si>
  <si>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</si>
  <si>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</si>
  <si>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</si>
  <si>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</si>
  <si>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</si>
  <si>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</si>
  <si>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</si>
  <si>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</si>
  <si>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</si>
  <si>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</si>
  <si>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</si>
  <si>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</si>
  <si>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</si>
  <si>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</si>
  <si>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</si>
  <si>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</si>
  <si>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</si>
  <si>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</si>
  <si>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</si>
  <si>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</si>
  <si>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</si>
  <si>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</si>
  <si>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</si>
  <si>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</si>
  <si>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</si>
  <si>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</si>
  <si>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</si>
  <si>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</si>
  <si>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</si>
  <si>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</si>
  <si>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</si>
  <si>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</si>
  <si>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</si>
  <si>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</si>
  <si>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</si>
  <si>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</si>
  <si>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</si>
  <si>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</si>
  <si>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</si>
  <si>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</si>
  <si>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</si>
  <si>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</si>
  <si>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</si>
  <si>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</si>
  <si>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</si>
  <si>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</si>
  <si>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</si>
  <si>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</si>
  <si>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</si>
  <si>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</si>
  <si>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</si>
  <si>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</si>
  <si>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</si>
  <si>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</si>
  <si>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</si>
  <si>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</si>
  <si>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</si>
  <si>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</si>
  <si>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</si>
  <si>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</si>
  <si>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</si>
  <si>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</si>
  <si>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</si>
  <si>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</si>
  <si>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</si>
  <si>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</si>
  <si>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</si>
  <si>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</si>
  <si>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</si>
  <si>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</si>
  <si>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</si>
  <si>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</si>
  <si>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</si>
  <si>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</si>
  <si>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</si>
  <si>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</si>
  <si>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</si>
  <si>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</si>
  <si>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</si>
  <si>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</si>
  <si>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</si>
  <si>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</si>
  <si>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</si>
  <si>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</si>
  <si>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</si>
  <si>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</si>
  <si>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</si>
  <si>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</si>
  <si>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</si>
  <si>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</si>
  <si>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</si>
  <si>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</si>
  <si>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</si>
  <si>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</si>
  <si>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</si>
  <si>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</si>
  <si>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</si>
  <si>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</si>
  <si>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</si>
  <si>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</si>
  <si>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</si>
  <si>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</si>
  <si>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</si>
  <si>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</si>
  <si>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</si>
  <si>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</si>
  <si>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</si>
  <si>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</si>
  <si>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</si>
  <si>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</si>
  <si>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</si>
  <si>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</si>
  <si>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</si>
  <si>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</si>
  <si>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</si>
  <si>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</si>
  <si>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</si>
  <si>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</si>
  <si>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</si>
  <si>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</si>
  <si>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</si>
  <si>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</si>
  <si>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</si>
  <si>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</si>
  <si>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</si>
  <si>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</si>
  <si>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</si>
  <si>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</si>
  <si>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</si>
  <si>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</si>
  <si>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</si>
  <si>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</si>
  <si>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</si>
  <si>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</si>
  <si>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</si>
  <si>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</si>
  <si>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</si>
  <si>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</si>
  <si>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</si>
  <si>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</si>
  <si>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</si>
  <si>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</si>
  <si>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</si>
  <si>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</si>
  <si>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</si>
  <si>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</si>
  <si>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</si>
  <si>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</si>
  <si>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</si>
  <si>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</si>
  <si>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</si>
  <si>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</si>
  <si>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</si>
  <si>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</si>
  <si>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</si>
  <si>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</si>
  <si>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</si>
  <si>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</si>
  <si>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</si>
  <si>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</si>
  <si>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</si>
  <si>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</si>
  <si>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</si>
  <si>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</si>
  <si>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</si>
  <si>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</si>
  <si>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</si>
  <si>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</si>
  <si>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</si>
  <si>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</si>
  <si>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</si>
  <si>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</si>
  <si>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</si>
  <si>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</si>
  <si>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</si>
  <si>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</si>
  <si>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</si>
  <si>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</si>
  <si>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</si>
  <si>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</si>
  <si>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</si>
  <si>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</si>
  <si>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</si>
  <si>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</si>
  <si>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</si>
  <si>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</si>
  <si>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</si>
  <si>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</si>
  <si>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</si>
  <si>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</si>
  <si>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</si>
  <si>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</si>
  <si>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</si>
  <si>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</si>
  <si>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</si>
  <si>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</si>
  <si>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</si>
  <si>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</si>
  <si>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</si>
  <si>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</si>
  <si>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</si>
  <si>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</si>
  <si>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</si>
  <si>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</si>
  <si>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</si>
  <si>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</si>
  <si>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</si>
  <si>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</si>
  <si>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</si>
  <si>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</si>
  <si>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</si>
  <si>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</si>
  <si>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</si>
  <si>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</si>
  <si>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</si>
  <si>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</si>
  <si>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</si>
  <si>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</si>
  <si>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</si>
  <si>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</si>
  <si>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</si>
  <si>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</si>
  <si>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</si>
  <si>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</si>
  <si>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</si>
  <si>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</si>
  <si>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</si>
  <si>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</si>
  <si>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</si>
  <si>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</si>
  <si>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</si>
  <si>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</si>
  <si>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</si>
  <si>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</si>
  <si>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</si>
  <si>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</si>
  <si>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</si>
  <si>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</si>
  <si>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</si>
  <si>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</si>
  <si>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</si>
  <si>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</si>
  <si>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</si>
  <si>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</si>
  <si>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</si>
  <si>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</si>
  <si>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</si>
  <si>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</si>
  <si>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</si>
  <si>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</si>
  <si>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</si>
  <si>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</si>
  <si>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</si>
  <si>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</si>
  <si>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</si>
  <si>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</si>
  <si>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</si>
  <si>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</si>
  <si>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</si>
  <si>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</si>
  <si>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</si>
  <si>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</si>
  <si>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</si>
  <si>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</si>
  <si>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</si>
  <si>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</si>
  <si>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</si>
  <si>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</si>
  <si>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</si>
  <si>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</si>
  <si>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</si>
  <si>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</si>
  <si>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</si>
  <si>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</si>
  <si>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</si>
  <si>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</si>
  <si>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</si>
  <si>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</si>
  <si>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</si>
  <si>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</si>
  <si>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</si>
  <si>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</si>
  <si>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</si>
  <si>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</si>
  <si>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</si>
  <si>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</si>
  <si>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</si>
  <si>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</si>
  <si>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</si>
  <si>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</si>
  <si>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</si>
  <si>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</si>
  <si>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</si>
  <si>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</si>
  <si>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</si>
  <si>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</si>
  <si>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</si>
  <si>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</si>
  <si>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</si>
  <si>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</si>
  <si>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</si>
  <si>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</si>
  <si>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</si>
  <si>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</si>
  <si>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</si>
  <si>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</si>
  <si>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</si>
  <si>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</si>
  <si>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</si>
  <si>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</si>
  <si>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</si>
  <si>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</si>
  <si>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</si>
  <si>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</si>
  <si>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</si>
  <si>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</si>
  <si>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</si>
  <si>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</si>
  <si>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</si>
  <si>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</si>
  <si>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</si>
  <si>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</si>
  <si>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</si>
  <si>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</si>
  <si>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</si>
  <si>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</si>
  <si>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</si>
  <si>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</si>
  <si>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</si>
  <si>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</si>
  <si>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</si>
  <si>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</si>
  <si>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</si>
  <si>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</si>
  <si>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</si>
  <si>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</si>
  <si>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</si>
  <si>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</si>
  <si>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</si>
  <si>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</si>
  <si>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</si>
  <si>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</si>
  <si>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</si>
  <si>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</si>
  <si>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</si>
  <si>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</si>
  <si>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</si>
  <si>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</si>
  <si>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</si>
  <si>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</si>
  <si>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</si>
  <si>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</si>
  <si>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</si>
  <si>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</si>
  <si>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</si>
  <si>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</si>
  <si>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</si>
  <si>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</si>
  <si>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</si>
  <si>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</si>
  <si>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</si>
  <si>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</si>
  <si>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</si>
  <si>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</si>
  <si>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</si>
  <si>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</si>
  <si>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</si>
  <si>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</si>
  <si>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</si>
  <si>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</si>
  <si>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</si>
  <si>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</si>
  <si>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</si>
  <si>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</si>
  <si>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</si>
  <si>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</si>
  <si>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</si>
  <si>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</si>
  <si>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</si>
  <si>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</si>
  <si>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</si>
  <si>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</si>
  <si>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</si>
  <si>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</si>
  <si>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</si>
  <si>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</si>
  <si>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</si>
  <si>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</si>
  <si>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</si>
  <si>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</si>
  <si>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</si>
  <si>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</si>
  <si>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</si>
  <si>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</si>
  <si>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</si>
  <si>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</si>
  <si>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</si>
  <si>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</si>
  <si>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</si>
  <si>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</si>
  <si>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</si>
  <si>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</si>
  <si>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</si>
  <si>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</si>
  <si>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</si>
  <si>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</si>
  <si>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</si>
  <si>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</si>
  <si>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</si>
  <si>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</si>
  <si>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</si>
  <si>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</si>
  <si>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</si>
  <si>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</si>
  <si>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</si>
  <si>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</si>
  <si>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</si>
  <si>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</si>
  <si>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</si>
  <si>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</si>
  <si>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</si>
  <si>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</si>
  <si>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</si>
  <si>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</si>
  <si>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</si>
  <si>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</si>
  <si>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</si>
  <si>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</si>
  <si>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</si>
  <si>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</si>
  <si>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</si>
  <si>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</si>
  <si>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</si>
  <si>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</si>
  <si>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</si>
  <si>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</si>
  <si>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</si>
  <si>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</si>
  <si>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</si>
  <si>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</si>
  <si>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</si>
  <si>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</si>
  <si>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</si>
  <si>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</si>
  <si>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</si>
  <si>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</si>
  <si>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</si>
  <si>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</si>
  <si>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</si>
  <si>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</si>
  <si>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</si>
  <si>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</si>
  <si>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</si>
  <si>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</si>
  <si>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</si>
  <si>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</si>
  <si>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</si>
  <si>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</si>
  <si>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</si>
  <si>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</si>
  <si>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</si>
  <si>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</si>
  <si>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</si>
  <si>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</si>
  <si>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</si>
  <si>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</si>
  <si>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</si>
  <si>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</si>
  <si>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</si>
  <si>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</si>
  <si>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</si>
  <si>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</si>
  <si>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</si>
  <si>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</si>
  <si>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</si>
  <si>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</si>
  <si>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</si>
  <si>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</si>
  <si>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</si>
  <si>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</si>
  <si>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</si>
  <si>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</si>
  <si>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</si>
  <si>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</si>
  <si>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</si>
  <si>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</si>
  <si>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</si>
  <si>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</si>
  <si>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</si>
  <si>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</si>
  <si>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</si>
  <si>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</si>
  <si>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</si>
  <si>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</si>
  <si>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</si>
  <si>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</si>
  <si>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</si>
  <si>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</si>
  <si>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</si>
  <si>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</si>
  <si>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</si>
  <si>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</si>
  <si>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</si>
  <si>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</si>
  <si>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</si>
  <si>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</si>
  <si>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</si>
  <si>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</si>
  <si>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</si>
  <si>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</si>
  <si>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</si>
  <si>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</si>
  <si>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</si>
  <si>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</si>
  <si>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</si>
  <si>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</si>
  <si>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</si>
  <si>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</si>
  <si>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</si>
  <si>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</si>
  <si>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</si>
  <si>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</si>
  <si>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</si>
  <si>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</si>
  <si>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</si>
  <si>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</si>
  <si>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</si>
  <si>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</si>
  <si>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</si>
  <si>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</si>
  <si>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</si>
  <si>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</si>
  <si>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</si>
  <si>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</si>
  <si>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</si>
  <si>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</si>
  <si>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</si>
  <si>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</si>
  <si>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</si>
  <si>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</si>
  <si>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</si>
  <si>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</si>
  <si>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</si>
  <si>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</si>
  <si>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</si>
  <si>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</si>
  <si>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</si>
  <si>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</si>
  <si>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</si>
  <si>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</si>
  <si>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</si>
  <si>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</si>
  <si>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</si>
  <si>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</si>
  <si>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</si>
  <si>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</si>
  <si>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</si>
  <si>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</si>
  <si>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</si>
  <si>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</si>
  <si>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</si>
  <si>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</si>
  <si>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</si>
  <si>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</si>
  <si>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</si>
  <si>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</si>
  <si>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</si>
  <si>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</si>
  <si>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</si>
  <si>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</si>
  <si>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</si>
  <si>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</si>
  <si>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</si>
  <si>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</si>
  <si>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</si>
  <si>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</si>
  <si>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</si>
  <si>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</si>
  <si>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</si>
  <si>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</si>
  <si>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</si>
  <si>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</si>
  <si>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</si>
  <si>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</si>
  <si>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</si>
  <si>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</si>
  <si>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</si>
  <si>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</si>
  <si>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</si>
  <si>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</si>
  <si>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</si>
  <si>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</si>
  <si>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</si>
  <si>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</si>
  <si>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</si>
  <si>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</si>
  <si>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</si>
  <si>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</si>
  <si>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</si>
  <si>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</si>
  <si>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</si>
  <si>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</si>
  <si>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</si>
  <si>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</si>
  <si>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</si>
  <si>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</si>
  <si>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</si>
  <si>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</si>
  <si>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</si>
  <si>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</si>
  <si>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</si>
  <si>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</si>
  <si>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</si>
  <si>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</si>
  <si>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</si>
  <si>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</si>
  <si>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</si>
  <si>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</si>
  <si>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</si>
  <si>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</si>
  <si>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</si>
  <si>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</si>
  <si>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</si>
  <si>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</si>
  <si>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</si>
  <si>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</si>
  <si>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</si>
  <si>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</si>
  <si>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</si>
  <si>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</si>
  <si>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</si>
  <si>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</si>
  <si>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</si>
  <si>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</si>
  <si>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</si>
  <si>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</si>
  <si>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</si>
  <si>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</si>
  <si>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</si>
  <si>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</si>
  <si>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</si>
  <si>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</si>
  <si>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</si>
  <si>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</si>
  <si>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</si>
  <si>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</si>
  <si>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</si>
  <si>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</si>
  <si>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</si>
  <si>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</si>
  <si>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</si>
  <si>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</si>
  <si>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</si>
  <si>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</si>
  <si>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</si>
  <si>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</si>
  <si>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</si>
  <si>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</si>
  <si>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</si>
  <si>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</si>
  <si>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</si>
  <si>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</si>
  <si>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</si>
  <si>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</si>
  <si>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</si>
  <si>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</si>
  <si>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</si>
  <si>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</si>
  <si>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</si>
  <si>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</si>
  <si>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</si>
  <si>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</si>
  <si>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</si>
  <si>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</si>
  <si>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</si>
  <si>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</si>
  <si>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</si>
  <si>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</si>
  <si>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</si>
  <si>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</si>
  <si>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</si>
  <si>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</si>
  <si>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</si>
  <si>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</si>
  <si>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</si>
  <si>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</si>
  <si>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</si>
  <si>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</si>
  <si>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</si>
  <si>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</si>
  <si>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</si>
  <si>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</si>
  <si>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</si>
  <si>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</si>
  <si>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</si>
  <si>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</si>
  <si>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</si>
  <si>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</si>
  <si>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</si>
  <si>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</si>
  <si>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</si>
  <si>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</si>
  <si>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</si>
  <si>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</si>
  <si>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</si>
  <si>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</si>
  <si>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</si>
  <si>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</si>
  <si>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</si>
  <si>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</si>
  <si>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</si>
  <si>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</si>
  <si>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</si>
  <si>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</si>
  <si>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</si>
  <si>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</si>
  <si>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</si>
  <si>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</si>
  <si>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</si>
  <si>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</si>
  <si>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</si>
  <si>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</si>
  <si>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</si>
  <si>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</si>
  <si>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</si>
  <si>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</si>
  <si>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</si>
  <si>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</si>
  <si>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</si>
  <si>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</si>
  <si>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</si>
  <si>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</si>
  <si>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</si>
  <si>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</si>
  <si>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</si>
  <si>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</si>
  <si>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</si>
  <si>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</si>
  <si>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</si>
  <si>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</si>
  <si>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</si>
  <si>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</si>
  <si>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</si>
  <si>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</si>
  <si>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</si>
  <si>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</si>
  <si>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</si>
  <si>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</si>
  <si>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</si>
  <si>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</si>
  <si>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</si>
  <si>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</si>
  <si>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</si>
  <si>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</si>
  <si>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</si>
  <si>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</si>
  <si>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</si>
  <si>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</si>
  <si>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</si>
  <si>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</si>
  <si>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</si>
  <si>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</si>
  <si>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</si>
  <si>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</si>
  <si>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</si>
  <si>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</si>
  <si>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</si>
  <si>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</si>
  <si>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</si>
  <si>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</si>
  <si>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</si>
  <si>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</si>
  <si>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</si>
  <si>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</si>
  <si>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</si>
  <si>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</si>
  <si>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</si>
  <si>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</si>
  <si>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</si>
  <si>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</si>
  <si>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</si>
  <si>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</si>
  <si>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</si>
  <si>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</si>
  <si>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</si>
  <si>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</si>
  <si>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</si>
  <si>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</si>
  <si>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</si>
  <si>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</si>
  <si>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</si>
  <si>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</si>
  <si>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</si>
  <si>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</si>
  <si>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</si>
  <si>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</si>
  <si>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</si>
  <si>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</si>
  <si>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</si>
  <si>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</si>
  <si>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</si>
  <si>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</si>
  <si>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</si>
  <si>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</si>
  <si>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</si>
  <si>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</si>
  <si>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</si>
  <si>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</si>
  <si>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</si>
  <si>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</si>
  <si>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</si>
  <si>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</si>
  <si>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</si>
  <si>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</si>
  <si>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</si>
  <si>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</si>
  <si>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</si>
  <si>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</si>
  <si>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</si>
  <si>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</si>
  <si>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</si>
  <si>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</si>
  <si>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</si>
  <si>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</si>
  <si>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</si>
  <si>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</si>
  <si>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</si>
  <si>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</si>
  <si>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</si>
  <si>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</si>
  <si>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</si>
  <si>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</si>
  <si>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</si>
  <si>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</si>
  <si>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</si>
  <si>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</si>
  <si>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</si>
  <si>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</si>
  <si>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</si>
  <si>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</si>
  <si>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</si>
  <si>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</si>
  <si>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</si>
  <si>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</si>
  <si>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</si>
  <si>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</si>
  <si>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</si>
  <si>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</si>
  <si>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</si>
  <si>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</si>
  <si>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</si>
  <si>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</si>
  <si>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</si>
  <si>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</si>
  <si>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</si>
  <si>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</si>
  <si>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</si>
  <si>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</si>
  <si>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</si>
  <si>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</si>
  <si>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</si>
  <si>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</si>
  <si>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</si>
  <si>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</si>
  <si>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</si>
  <si>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</si>
  <si>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</si>
  <si>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</si>
  <si>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</si>
  <si>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</si>
  <si>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</si>
  <si>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</si>
  <si>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</si>
  <si>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</si>
  <si>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</si>
  <si>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</si>
  <si>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</si>
  <si>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</si>
  <si>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</si>
  <si>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</si>
  <si>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</si>
  <si>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</si>
  <si>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</si>
  <si>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</si>
  <si>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</si>
  <si>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</si>
  <si>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</si>
  <si>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</si>
  <si>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</si>
  <si>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</si>
  <si>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</si>
  <si>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</si>
  <si>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</si>
  <si>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</si>
  <si>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</si>
  <si>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</si>
  <si>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</si>
  <si>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</si>
  <si>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</si>
  <si>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</si>
  <si>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</si>
  <si>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</si>
  <si>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</si>
  <si>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</si>
  <si>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</si>
  <si>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</si>
  <si>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</si>
  <si>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</si>
  <si>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</si>
  <si>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</si>
  <si>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</si>
  <si>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</si>
  <si>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</si>
  <si>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</si>
  <si>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</si>
  <si>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</si>
  <si>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</si>
  <si>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</si>
  <si>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</si>
  <si>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</si>
  <si>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</si>
  <si>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</si>
  <si>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</si>
  <si>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</si>
  <si>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</si>
  <si>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</si>
  <si>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</si>
  <si>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</si>
  <si>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</si>
  <si>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</si>
  <si>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</si>
  <si>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</si>
  <si>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</si>
  <si>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</si>
  <si>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</si>
  <si>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</si>
  <si>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</si>
  <si>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</si>
  <si>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</si>
  <si>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</si>
  <si>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</si>
  <si>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</si>
  <si>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</si>
  <si>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</si>
  <si>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</si>
  <si>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</si>
  <si>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</si>
  <si>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</si>
  <si>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</si>
  <si>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</si>
  <si>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</si>
  <si>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</si>
  <si>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</si>
  <si>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</si>
  <si>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</si>
  <si>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</si>
  <si>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</si>
  <si>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</si>
  <si>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</si>
  <si>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</si>
  <si>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</si>
  <si>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</si>
  <si>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</si>
  <si>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</si>
  <si>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</si>
  <si>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</si>
  <si>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</si>
  <si>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</si>
  <si>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</si>
  <si>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</si>
  <si>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</si>
  <si>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</si>
  <si>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</si>
  <si>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</si>
  <si>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</si>
  <si>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</si>
  <si>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</si>
  <si>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</si>
  <si>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</si>
  <si>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</si>
  <si>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</si>
  <si>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</si>
  <si>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</si>
  <si>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</si>
  <si>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</si>
  <si>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</si>
  <si>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</si>
  <si>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</si>
  <si>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</si>
  <si>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</si>
  <si>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</si>
  <si>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</si>
  <si>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</si>
  <si>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</si>
  <si>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</si>
  <si>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</si>
  <si>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</si>
  <si>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</si>
  <si>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</si>
  <si>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</si>
  <si>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</si>
  <si>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</si>
  <si>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</si>
  <si>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</si>
  <si>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</si>
  <si>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</si>
  <si>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</si>
  <si>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</si>
  <si>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</si>
  <si>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</si>
  <si>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</si>
  <si>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</si>
  <si>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</si>
  <si>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</si>
  <si>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</si>
  <si>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</si>
  <si>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</si>
  <si>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</si>
  <si>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</si>
  <si>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</si>
  <si>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</si>
  <si>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</si>
  <si>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</si>
  <si>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</si>
  <si>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</si>
  <si>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</si>
  <si>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</si>
  <si>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</si>
  <si>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</si>
  <si>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</si>
  <si>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</si>
  <si>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</si>
  <si>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</si>
  <si>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</si>
  <si>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</si>
  <si>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</si>
  <si>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</si>
  <si>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</si>
  <si>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</si>
  <si>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</si>
  <si>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</si>
  <si>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</si>
  <si>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</si>
  <si>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</si>
  <si>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</si>
  <si>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</si>
  <si>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</si>
  <si>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</si>
  <si>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</si>
  <si>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</si>
  <si>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</si>
  <si>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</si>
  <si>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</si>
  <si>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</si>
  <si>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</si>
  <si>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</si>
  <si>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</si>
  <si>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</si>
  <si>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</si>
  <si>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</si>
  <si>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</si>
  <si>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</si>
  <si>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</si>
  <si>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</si>
  <si>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</si>
  <si>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</si>
  <si>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</si>
  <si>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</si>
  <si>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</si>
  <si>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</si>
  <si>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</si>
  <si>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</si>
  <si>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</si>
  <si>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</si>
  <si>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</si>
  <si>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</si>
  <si>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</si>
  <si>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</si>
  <si>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</si>
  <si>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</si>
  <si>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</si>
  <si>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</si>
  <si>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</si>
  <si>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</si>
  <si>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</si>
  <si>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</si>
  <si>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</si>
  <si>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</si>
  <si>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</si>
  <si>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</si>
  <si>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</si>
  <si>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</si>
  <si>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</si>
  <si>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</si>
  <si>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</si>
  <si>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</si>
  <si>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</si>
  <si>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</si>
  <si>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</si>
  <si>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</si>
  <si>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</si>
  <si>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</si>
  <si>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</si>
  <si>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</si>
  <si>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</si>
  <si>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</si>
  <si>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</si>
  <si>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</si>
  <si>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</si>
  <si>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</si>
  <si>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</si>
  <si>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</si>
  <si>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</si>
  <si>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</si>
  <si>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</si>
  <si>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</si>
  <si>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</si>
  <si>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</si>
  <si>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</si>
  <si>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</si>
  <si>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</si>
  <si>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</si>
  <si>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</si>
  <si>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</si>
  <si>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</si>
  <si>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</si>
  <si>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</si>
  <si>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</si>
  <si>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</si>
  <si>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</si>
  <si>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</si>
  <si>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</si>
  <si>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</si>
  <si>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</si>
  <si>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</si>
  <si>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</si>
  <si>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</si>
  <si>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</si>
  <si>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</si>
  <si>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</si>
  <si>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</si>
  <si>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</si>
  <si>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</si>
  <si>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</si>
  <si>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</si>
  <si>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</si>
  <si>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</si>
  <si>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</si>
  <si>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</si>
  <si>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</si>
  <si>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</si>
  <si>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</si>
  <si>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</si>
  <si>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</si>
  <si>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</si>
  <si>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</si>
  <si>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</si>
  <si>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</si>
  <si>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</si>
  <si>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</si>
  <si>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</si>
  <si>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</si>
  <si>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</si>
  <si>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</si>
  <si>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</si>
  <si>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</si>
  <si>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</si>
  <si>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</si>
  <si>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</si>
  <si>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</si>
  <si>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</si>
  <si>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</si>
  <si>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</si>
  <si>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</si>
  <si>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</si>
  <si>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</si>
  <si>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</si>
  <si>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</si>
  <si>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</si>
  <si>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</si>
  <si>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</si>
  <si>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</si>
  <si>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</si>
  <si>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</si>
  <si>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</si>
  <si>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</si>
  <si>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</si>
  <si>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</si>
  <si>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</si>
  <si>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</si>
  <si>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</si>
  <si>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</si>
  <si>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</si>
  <si>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</si>
  <si>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</si>
  <si>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</si>
  <si>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</si>
  <si>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</si>
  <si>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</si>
  <si>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</si>
  <si>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</si>
  <si>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</si>
  <si>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</si>
  <si>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</si>
  <si>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</si>
  <si>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</si>
  <si>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</si>
  <si>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</si>
  <si>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</si>
  <si>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</si>
  <si>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</si>
  <si>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</si>
  <si>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</si>
  <si>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</si>
  <si>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</si>
  <si>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</si>
  <si>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</si>
  <si>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</si>
  <si>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</si>
  <si>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</si>
  <si>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</si>
  <si>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</si>
  <si>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</si>
  <si>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</si>
  <si>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</si>
  <si>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</si>
  <si>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</si>
  <si>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</si>
  <si>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</si>
  <si>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</si>
  <si>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</si>
  <si>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</si>
  <si>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</si>
  <si>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</si>
  <si>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</si>
  <si>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</si>
  <si>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</si>
  <si>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</si>
  <si>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</si>
  <si>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</si>
  <si>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</si>
  <si>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</si>
  <si>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</si>
  <si>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</si>
  <si>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</si>
  <si>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</si>
  <si>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</si>
  <si>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</si>
  <si>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</si>
  <si>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</si>
  <si>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</si>
  <si>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</si>
  <si>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</si>
  <si>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</si>
  <si>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</si>
  <si>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</si>
  <si>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</si>
  <si>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</si>
  <si>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</si>
  <si>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</si>
  <si>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</si>
  <si>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</si>
  <si>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</si>
  <si>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</si>
  <si>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</si>
  <si>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</si>
  <si>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</si>
  <si>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</si>
  <si>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</si>
  <si>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</si>
  <si>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</si>
  <si>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</si>
  <si>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</si>
  <si>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</si>
  <si>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</si>
  <si>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</si>
  <si>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</si>
  <si>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</si>
  <si>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</si>
  <si>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</si>
  <si>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</si>
  <si>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</si>
  <si>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</si>
  <si>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</si>
  <si>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</si>
  <si>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</si>
  <si>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</si>
  <si>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</si>
  <si>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</si>
  <si>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</si>
  <si>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</si>
  <si>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</si>
  <si>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</si>
  <si>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</si>
  <si>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</si>
  <si>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</si>
  <si>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</si>
  <si>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</si>
  <si>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</si>
  <si>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</si>
  <si>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</si>
  <si>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</si>
  <si>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</si>
  <si>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</si>
  <si>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</si>
  <si>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</si>
  <si>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</si>
  <si>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</si>
  <si>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</si>
  <si>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</si>
  <si>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</si>
  <si>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</si>
  <si>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</si>
  <si>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</si>
  <si>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</si>
  <si>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</si>
  <si>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</si>
  <si>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</si>
  <si>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</si>
  <si>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</si>
  <si>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</si>
  <si>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</si>
  <si>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</si>
  <si>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</si>
  <si>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</si>
  <si>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</si>
  <si>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</si>
  <si>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</si>
  <si>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</si>
  <si>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</si>
  <si>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</si>
  <si>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</si>
  <si>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</si>
  <si>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</si>
  <si>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</si>
  <si>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</si>
  <si>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</si>
  <si>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</si>
  <si>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</si>
  <si>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</si>
  <si>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</si>
  <si>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</si>
  <si>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</si>
  <si>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</si>
  <si>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</si>
  <si>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</si>
  <si>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</si>
  <si>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</si>
  <si>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</si>
  <si>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</si>
  <si>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</si>
  <si>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</si>
  <si>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</si>
  <si>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</si>
  <si>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</si>
  <si>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</si>
  <si>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</si>
  <si>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</si>
  <si>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</si>
  <si>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</si>
  <si>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</si>
  <si>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</si>
  <si>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</si>
  <si>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</si>
  <si>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</si>
  <si>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</si>
  <si>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</si>
  <si>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</si>
  <si>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</si>
  <si>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</si>
  <si>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</si>
  <si>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</si>
  <si>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</si>
  <si>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</si>
  <si>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</si>
  <si>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</si>
  <si>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</si>
  <si>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</si>
  <si>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</si>
  <si>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</si>
  <si>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</si>
  <si>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</si>
  <si>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</si>
  <si>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</si>
  <si>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</si>
  <si>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</si>
  <si>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</si>
  <si>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</si>
  <si>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</si>
  <si>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</si>
  <si>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</si>
  <si>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</si>
  <si>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</si>
  <si>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</si>
  <si>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</si>
  <si>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</si>
  <si>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</si>
  <si>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</si>
  <si>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</si>
  <si>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</si>
  <si>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</si>
  <si>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</si>
  <si>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</si>
  <si>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</si>
  <si>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</si>
  <si>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</si>
  <si>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</si>
  <si>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</si>
  <si>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</si>
  <si>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</si>
  <si>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</si>
  <si>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</si>
  <si>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</si>
  <si>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</si>
  <si>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</si>
  <si>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</si>
  <si>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</si>
  <si>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</si>
  <si>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</si>
  <si>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</si>
  <si>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</si>
  <si>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</si>
  <si>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</si>
  <si>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</si>
  <si>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</si>
  <si>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</si>
  <si>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</si>
  <si>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</si>
  <si>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</si>
  <si>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</si>
  <si>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</si>
  <si>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</si>
  <si>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</si>
  <si>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</si>
  <si>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</si>
  <si>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</si>
  <si>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</si>
  <si>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</si>
  <si>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</si>
  <si>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</si>
  <si>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</si>
  <si>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</si>
  <si>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</si>
  <si>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</si>
  <si>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</si>
  <si>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</si>
  <si>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</si>
  <si>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</si>
  <si>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</si>
  <si>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</si>
  <si>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</si>
  <si>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</si>
  <si>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</si>
  <si>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</si>
  <si>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</si>
  <si>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</si>
  <si>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</si>
  <si>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</si>
  <si>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</si>
  <si>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</si>
  <si>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</si>
  <si>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</si>
  <si>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</si>
  <si>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</si>
  <si>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</si>
  <si>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</si>
  <si>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</si>
  <si>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</si>
  <si>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</si>
  <si>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</si>
  <si>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</si>
  <si>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</si>
  <si>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</si>
  <si>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</si>
  <si>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</si>
  <si>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</si>
  <si>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</si>
  <si>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</si>
  <si>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</si>
  <si>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</si>
  <si>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</si>
  <si>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</si>
  <si>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</si>
  <si>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</si>
  <si>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</si>
  <si>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</si>
  <si>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</si>
  <si>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</si>
  <si>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</si>
  <si>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</si>
  <si>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</si>
  <si>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</si>
  <si>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</si>
  <si>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</si>
  <si>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</si>
  <si>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</si>
  <si>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</si>
  <si>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</si>
  <si>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</si>
  <si>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</si>
  <si>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</si>
  <si>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</si>
  <si>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</si>
  <si>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</si>
  <si>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</si>
  <si>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</si>
  <si>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</si>
  <si>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</si>
  <si>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</si>
  <si>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</si>
  <si>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</si>
  <si>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</si>
  <si>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</si>
  <si>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</si>
  <si>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</si>
  <si>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</si>
  <si>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</si>
  <si>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</si>
  <si>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</si>
  <si>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</si>
  <si>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</si>
  <si>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</si>
  <si>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</si>
  <si>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</si>
  <si>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</si>
  <si>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</si>
  <si>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</si>
  <si>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</si>
  <si>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</si>
  <si>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</si>
  <si>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</si>
  <si>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</si>
  <si>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</si>
  <si>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</si>
  <si>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</si>
  <si>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</si>
  <si>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</si>
  <si>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</si>
  <si>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</si>
  <si>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</si>
  <si>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</si>
  <si>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</si>
  <si>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</si>
  <si>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</si>
  <si>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</si>
  <si>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</si>
  <si>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</si>
  <si>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</si>
  <si>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</si>
  <si>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</si>
  <si>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</si>
  <si>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</si>
  <si>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</si>
  <si>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</si>
  <si>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</si>
  <si>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</si>
  <si>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</si>
  <si>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</si>
  <si>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</si>
  <si>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</si>
  <si>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</si>
  <si>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</si>
  <si>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</si>
  <si>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</si>
  <si>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</si>
  <si>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</si>
  <si>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</si>
  <si>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</si>
  <si>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</si>
  <si>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</si>
  <si>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</si>
  <si>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</si>
  <si>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</si>
  <si>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</si>
  <si>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</si>
  <si>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</si>
  <si>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</si>
  <si>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</si>
  <si>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</si>
  <si>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</si>
  <si>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</si>
  <si>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</si>
  <si>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</si>
  <si>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</si>
  <si>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</si>
  <si>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</si>
  <si>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</si>
  <si>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</si>
  <si>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</si>
  <si>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</si>
  <si>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</si>
  <si>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</si>
  <si>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</si>
  <si>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</si>
  <si>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</si>
  <si>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</si>
  <si>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</si>
  <si>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</si>
  <si>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</si>
  <si>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</si>
  <si>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</si>
  <si>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</si>
  <si>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</si>
  <si>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</si>
  <si>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</si>
  <si>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</si>
  <si>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</si>
  <si>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</si>
  <si>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</si>
  <si>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</si>
  <si>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</si>
  <si>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</si>
  <si>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</si>
  <si>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</si>
  <si>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</si>
  <si>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</si>
  <si>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</si>
  <si>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</si>
  <si>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</si>
  <si>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</si>
  <si>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</si>
  <si>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</si>
  <si>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</si>
  <si>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</si>
  <si>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</si>
  <si>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</si>
  <si>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</si>
  <si>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</si>
  <si>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</si>
  <si>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</si>
  <si>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</si>
  <si>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</si>
  <si>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</si>
  <si>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</si>
  <si>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</si>
  <si>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</si>
  <si>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</si>
  <si>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</si>
  <si>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</si>
  <si>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</si>
  <si>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</si>
  <si>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</si>
  <si>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</si>
  <si>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</si>
  <si>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</si>
  <si>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</si>
  <si>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</si>
  <si>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</si>
  <si>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</si>
  <si>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</si>
  <si>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</si>
  <si>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</si>
  <si>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</si>
  <si>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</si>
  <si>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</si>
  <si>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</si>
  <si>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</si>
  <si>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</si>
  <si>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</si>
  <si>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</si>
  <si>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</si>
  <si>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</si>
  <si>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</si>
  <si>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</si>
  <si>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</si>
  <si>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</si>
  <si>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</si>
  <si>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</si>
  <si>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</si>
  <si>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</si>
  <si>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</si>
  <si>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</si>
  <si>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</si>
  <si>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</si>
  <si>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</si>
  <si>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</si>
  <si>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</si>
  <si>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</si>
  <si>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</si>
  <si>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</si>
  <si>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</si>
  <si>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</si>
  <si>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</si>
  <si>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</si>
  <si>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</si>
  <si>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</si>
  <si>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</si>
  <si>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</si>
  <si>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</si>
  <si>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</si>
  <si>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</si>
  <si>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</si>
  <si>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</si>
  <si>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</si>
  <si>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</si>
  <si>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</si>
  <si>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</si>
  <si>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</si>
  <si>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</si>
  <si>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</si>
  <si>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</si>
  <si>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</si>
  <si>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</si>
  <si>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</si>
  <si>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</si>
  <si>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</si>
  <si>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</si>
  <si>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</si>
  <si>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</si>
  <si>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</si>
  <si>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</si>
  <si>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</si>
  <si>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</si>
  <si>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</si>
  <si>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</si>
  <si>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</si>
  <si>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</si>
  <si>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</si>
  <si>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</si>
  <si>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</si>
  <si>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</si>
  <si>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</si>
  <si>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</si>
  <si>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</si>
  <si>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</si>
  <si>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</si>
  <si>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</si>
  <si>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</si>
  <si>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</si>
  <si>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</si>
  <si>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</si>
  <si>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</si>
  <si>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</si>
  <si>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</si>
  <si>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</si>
  <si>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</si>
  <si>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</si>
  <si>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</si>
  <si>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</si>
  <si>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</si>
  <si>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</si>
  <si>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</si>
  <si>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</si>
  <si>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</si>
  <si>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</si>
  <si>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</si>
  <si>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</si>
  <si>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</si>
  <si>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</si>
  <si>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</si>
  <si>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</si>
  <si>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</si>
  <si>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</si>
  <si>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</si>
  <si>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</si>
  <si>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</si>
  <si>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</si>
  <si>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</si>
  <si>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</si>
  <si>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</si>
  <si>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</si>
  <si>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</si>
  <si>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</si>
  <si>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</si>
  <si>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</si>
  <si>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</si>
  <si>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</si>
  <si>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</si>
  <si>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</si>
  <si>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</si>
  <si>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</si>
  <si>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</si>
  <si>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</si>
  <si>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</si>
  <si>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</si>
  <si>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</si>
  <si>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</si>
  <si>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</si>
  <si>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</si>
  <si>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</si>
  <si>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</si>
  <si>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</si>
  <si>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</si>
  <si>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</si>
  <si>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</si>
  <si>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</si>
  <si>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</si>
  <si>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</si>
  <si>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</si>
  <si>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</si>
  <si>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</si>
  <si>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</si>
  <si>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</si>
  <si>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</si>
  <si>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</si>
  <si>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</si>
  <si>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</si>
  <si>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</si>
  <si>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</si>
  <si>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</si>
  <si>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</si>
  <si>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</si>
  <si>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</si>
  <si>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</si>
  <si>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</si>
  <si>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</si>
  <si>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</si>
  <si>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</si>
  <si>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</si>
  <si>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</si>
  <si>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</si>
  <si>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</si>
  <si>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</si>
  <si>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</si>
  <si>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</si>
  <si>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</si>
  <si>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</si>
  <si>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</si>
  <si>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</si>
  <si>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</si>
  <si>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</si>
  <si>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</si>
  <si>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</si>
  <si>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</si>
  <si>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</si>
  <si>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</si>
  <si>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</si>
  <si>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</si>
  <si>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</si>
  <si>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</si>
  <si>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</si>
  <si>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</si>
  <si>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</si>
  <si>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</si>
  <si>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</si>
  <si>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</si>
  <si>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</si>
  <si>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</si>
  <si>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</si>
  <si>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</si>
  <si>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</si>
  <si>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</si>
  <si>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</si>
  <si>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</si>
  <si>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</si>
  <si>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</si>
  <si>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</si>
  <si>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</si>
  <si>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</si>
  <si>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</si>
  <si>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</si>
  <si>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</si>
  <si>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</si>
  <si>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</si>
  <si>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</si>
  <si>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</si>
  <si>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</si>
  <si>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</si>
  <si>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</si>
  <si>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</si>
  <si>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</si>
  <si>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</si>
  <si>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</si>
  <si>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</si>
  <si>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</si>
  <si>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</si>
  <si>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</si>
  <si>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</si>
  <si>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</si>
  <si>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</si>
  <si>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</si>
  <si>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</si>
  <si>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</si>
  <si>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</si>
  <si>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</si>
  <si>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</si>
  <si>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</si>
  <si>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</si>
  <si>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</si>
  <si>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</si>
  <si>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</si>
  <si>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</si>
  <si>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</si>
  <si>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</si>
  <si>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</si>
  <si>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</si>
  <si>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</si>
  <si>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</si>
  <si>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</si>
  <si>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</si>
  <si>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</si>
  <si>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</si>
  <si>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</si>
  <si>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</si>
  <si>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</si>
  <si>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</si>
  <si>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</si>
  <si>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</si>
  <si>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</si>
  <si>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</si>
  <si>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</si>
  <si>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</si>
  <si>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</si>
  <si>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</si>
  <si>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</si>
  <si>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</si>
  <si>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</si>
  <si>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</si>
  <si>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</si>
  <si>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</si>
  <si>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</si>
  <si>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</si>
  <si>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</si>
  <si>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</si>
  <si>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</si>
  <si>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</si>
  <si>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</si>
  <si>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</si>
  <si>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</si>
  <si>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</si>
  <si>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</si>
  <si>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</si>
  <si>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</si>
  <si>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</si>
  <si>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</si>
  <si>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</si>
  <si>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</si>
  <si>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</si>
  <si>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</si>
  <si>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</si>
  <si>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</si>
  <si>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</si>
  <si>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</si>
  <si>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</si>
  <si>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</si>
  <si>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</si>
  <si>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</si>
  <si>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</si>
  <si>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</si>
  <si>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</si>
  <si>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</si>
  <si>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</si>
  <si>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</si>
  <si>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</si>
  <si>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</si>
  <si>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</si>
  <si>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</si>
  <si>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</si>
  <si>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</si>
  <si>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</si>
  <si>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</si>
  <si>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</si>
  <si>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</si>
  <si>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</si>
  <si>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</si>
  <si>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</si>
  <si>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</si>
  <si>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</si>
  <si>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</si>
  <si>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</si>
  <si>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</si>
  <si>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</si>
  <si>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</si>
  <si>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</si>
  <si>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</si>
  <si>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</si>
  <si>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</si>
  <si>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</si>
  <si>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</si>
  <si>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</si>
  <si>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</si>
  <si>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</si>
  <si>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</si>
  <si>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</si>
  <si>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</si>
  <si>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</si>
  <si>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</si>
  <si>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</si>
  <si>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</si>
  <si>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</si>
  <si>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</si>
  <si>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</si>
  <si>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</si>
  <si>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</si>
  <si>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</si>
  <si>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</si>
  <si>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</si>
  <si>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</si>
  <si>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</si>
  <si>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</si>
  <si>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</si>
  <si>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</si>
  <si>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</si>
  <si>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</si>
  <si>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</si>
  <si>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</si>
  <si>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</si>
  <si>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</si>
  <si>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</si>
  <si>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</si>
  <si>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</si>
  <si>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</si>
  <si>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</si>
  <si>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</si>
  <si>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</si>
  <si>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</si>
  <si>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</si>
  <si>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</si>
  <si>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</si>
  <si>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</si>
  <si>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</si>
  <si>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</si>
  <si>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</si>
  <si>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</si>
  <si>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</si>
  <si>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</si>
  <si>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</si>
  <si>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</si>
  <si>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</si>
  <si>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</si>
  <si>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</si>
  <si>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</si>
  <si>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</si>
  <si>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</si>
  <si>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</si>
  <si>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</si>
  <si>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</si>
  <si>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</si>
  <si>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</si>
  <si>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</si>
  <si>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</si>
  <si>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</si>
  <si>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</si>
  <si>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</si>
  <si>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</si>
  <si>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</si>
  <si>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</si>
  <si>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</si>
  <si>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</si>
  <si>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</si>
  <si>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</si>
  <si>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</si>
  <si>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</si>
  <si>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</si>
  <si>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</si>
  <si>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</si>
  <si>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</si>
  <si>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</si>
  <si>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</si>
  <si>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</si>
  <si>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</si>
  <si>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</si>
  <si>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</si>
  <si>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</si>
  <si>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</si>
  <si>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</si>
  <si>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</si>
  <si>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</si>
  <si>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</si>
  <si>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</si>
  <si>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</si>
  <si>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</si>
  <si>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</si>
  <si>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</si>
  <si>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</si>
  <si>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</si>
  <si>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</si>
  <si>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</si>
  <si>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</si>
  <si>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</si>
  <si>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</si>
  <si>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</si>
  <si>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</si>
  <si>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</si>
  <si>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</si>
  <si>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</si>
  <si>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</si>
  <si>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</si>
  <si>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</si>
  <si>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</si>
  <si>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</si>
  <si>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</si>
  <si>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</si>
  <si>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</si>
  <si>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</si>
  <si>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</si>
  <si>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</si>
  <si>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</si>
  <si>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</si>
  <si>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</si>
  <si>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</si>
  <si>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</si>
  <si>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</si>
  <si>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</si>
  <si>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</si>
  <si>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</si>
  <si>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</si>
  <si>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</si>
  <si>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</si>
  <si>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</si>
  <si>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</si>
  <si>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</si>
  <si>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</si>
  <si>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</si>
  <si>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</si>
  <si>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</si>
  <si>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</si>
  <si>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</si>
  <si>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</si>
  <si>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</si>
  <si>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</si>
  <si>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</si>
  <si>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</si>
  <si>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</si>
  <si>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</si>
  <si>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</si>
  <si>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</si>
  <si>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</si>
  <si>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</si>
  <si>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</si>
  <si>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</si>
  <si>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</si>
  <si>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</si>
  <si>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</si>
  <si>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</si>
  <si>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</si>
  <si>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</si>
  <si>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</si>
  <si>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</si>
  <si>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</si>
  <si>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</si>
  <si>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</si>
  <si>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</si>
  <si>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</si>
  <si>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</si>
  <si>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</si>
  <si>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</si>
  <si>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</si>
  <si>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</si>
  <si>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</si>
  <si>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</si>
  <si>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</si>
  <si>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</si>
  <si>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</si>
  <si>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</si>
  <si>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</si>
  <si>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</si>
  <si>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</si>
  <si>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</si>
  <si>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</si>
  <si>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</si>
  <si>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</si>
  <si>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</si>
  <si>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</si>
  <si>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</si>
  <si>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</si>
  <si>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</si>
  <si>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</si>
  <si>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</si>
  <si>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</si>
  <si>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</si>
  <si>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</si>
  <si>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</si>
  <si>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</si>
  <si>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</si>
  <si>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</si>
  <si>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</si>
  <si>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</si>
  <si>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</si>
  <si>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</si>
  <si>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</si>
  <si>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</si>
  <si>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</si>
  <si>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</si>
  <si>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</si>
  <si>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</si>
  <si>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</si>
  <si>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</si>
  <si>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</si>
  <si>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</si>
  <si>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</si>
  <si>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</si>
  <si>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</si>
  <si>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</si>
  <si>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</si>
  <si>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</si>
  <si>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</si>
  <si>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</si>
  <si>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</si>
  <si>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</si>
  <si>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</si>
  <si>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</si>
  <si>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</si>
  <si>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</si>
  <si>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</si>
  <si>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</si>
  <si>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</si>
  <si>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</si>
  <si>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</si>
  <si>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</si>
  <si>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</si>
  <si>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</si>
  <si>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</si>
  <si>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</si>
  <si>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</si>
  <si>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</si>
  <si>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</si>
  <si>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</si>
  <si>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</si>
  <si>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</si>
  <si>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</si>
  <si>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</si>
  <si>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</si>
  <si>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</si>
  <si>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</si>
  <si>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</si>
  <si>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</si>
  <si>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</si>
  <si>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</si>
  <si>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</si>
  <si>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</si>
  <si>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</si>
  <si>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</si>
  <si>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</si>
  <si>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</si>
  <si>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</si>
  <si>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</si>
  <si>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</si>
  <si>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</si>
  <si>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</si>
  <si>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</si>
  <si>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</si>
  <si>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</si>
  <si>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</si>
  <si>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</si>
  <si>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</si>
  <si>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</si>
  <si>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</si>
  <si>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</si>
  <si>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</si>
  <si>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</si>
  <si>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</si>
  <si>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</si>
  <si>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</si>
  <si>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</si>
  <si>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</si>
  <si>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</si>
  <si>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</si>
  <si>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</si>
  <si>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</si>
  <si>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</si>
  <si>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</si>
  <si>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</si>
  <si>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</si>
  <si>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</si>
  <si>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</si>
  <si>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</si>
  <si>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</si>
  <si>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</si>
  <si>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</si>
  <si>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</si>
  <si>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</si>
  <si>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</si>
  <si>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</si>
  <si>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</si>
  <si>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</si>
  <si>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</si>
  <si>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</si>
  <si>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</si>
  <si>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</si>
  <si>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</si>
  <si>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</si>
  <si>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</si>
  <si>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</si>
  <si>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</si>
  <si>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</si>
  <si>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</si>
  <si>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</si>
  <si>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</si>
  <si>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</si>
  <si>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</si>
  <si>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</si>
  <si>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</si>
  <si>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</si>
  <si>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</si>
  <si>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</si>
  <si>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</si>
  <si>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</si>
  <si>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</si>
  <si>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</si>
  <si>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</si>
  <si>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</si>
  <si>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</si>
  <si>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</si>
  <si>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</si>
  <si>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</si>
  <si>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</si>
  <si>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</si>
  <si>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</si>
  <si>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</si>
  <si>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</si>
  <si>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</si>
  <si>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</si>
  <si>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</si>
  <si>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</si>
  <si>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</si>
  <si>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</si>
  <si>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</si>
  <si>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</si>
  <si>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</si>
  <si>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</si>
  <si>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</si>
  <si>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</si>
  <si>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</si>
  <si>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</si>
  <si>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</si>
  <si>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</si>
  <si>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</si>
  <si>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</si>
  <si>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</si>
  <si>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</si>
  <si>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</si>
  <si>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</si>
  <si>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</si>
  <si>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</si>
  <si>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</si>
  <si>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</si>
  <si>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</si>
  <si>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</si>
  <si>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</si>
  <si>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</si>
  <si>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</si>
  <si>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</si>
  <si>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</si>
  <si>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</si>
  <si>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</si>
  <si>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</si>
  <si>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</si>
  <si>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</si>
  <si>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</si>
  <si>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</si>
  <si>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</si>
  <si>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</si>
  <si>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</si>
  <si>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</si>
  <si>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</si>
  <si>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</si>
  <si>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</si>
  <si>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</si>
  <si>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</si>
  <si>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</si>
  <si>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</si>
  <si>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</si>
  <si>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</si>
  <si>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</si>
  <si>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</si>
  <si>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</si>
  <si>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</si>
  <si>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</si>
  <si>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</si>
  <si>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</si>
  <si>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</si>
  <si>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</si>
  <si>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</si>
  <si>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</si>
  <si>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</si>
  <si>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</si>
  <si>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</si>
  <si>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</si>
  <si>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</si>
  <si>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</si>
  <si>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</si>
  <si>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</si>
  <si>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</si>
  <si>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</si>
  <si>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</si>
  <si>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</si>
  <si>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</si>
  <si>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</si>
  <si>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</si>
  <si>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</si>
  <si>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</si>
  <si>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</si>
  <si>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</si>
  <si>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</si>
  <si>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</si>
  <si>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</si>
  <si>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</si>
  <si>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</si>
  <si>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</si>
  <si>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</si>
  <si>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</si>
  <si>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</si>
  <si>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</si>
  <si>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</si>
  <si>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</si>
  <si>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</si>
  <si>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</si>
  <si>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</si>
  <si>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</si>
  <si>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</si>
  <si>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</si>
  <si>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</si>
  <si>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</si>
  <si>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</si>
  <si>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</si>
  <si>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</si>
  <si>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</si>
  <si>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</si>
  <si>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</si>
  <si>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</si>
  <si>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</si>
  <si>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</si>
  <si>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</si>
  <si>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</si>
  <si>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</si>
  <si>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</si>
  <si>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</si>
  <si>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</si>
  <si>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</si>
  <si>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</si>
  <si>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</si>
  <si>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</si>
  <si>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</si>
  <si>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</si>
  <si>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</si>
  <si>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</si>
  <si>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</si>
  <si>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</si>
  <si>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</si>
  <si>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</si>
  <si>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</si>
  <si>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</si>
  <si>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</si>
  <si>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</si>
  <si>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</si>
  <si>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</si>
  <si>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</si>
  <si>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</si>
  <si>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</si>
  <si>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</si>
  <si>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</si>
  <si>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</si>
  <si>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</si>
  <si>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</si>
  <si>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</si>
  <si>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</si>
  <si>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</si>
  <si>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</si>
  <si>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</si>
  <si>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</si>
  <si>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</si>
  <si>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</si>
  <si>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</si>
  <si>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</si>
  <si>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</si>
  <si>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</si>
  <si>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</si>
  <si>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</si>
  <si>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</si>
  <si>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</si>
  <si>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</si>
  <si>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</si>
  <si>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</si>
  <si>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</si>
  <si>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</si>
  <si>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</si>
  <si>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</si>
  <si>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</si>
  <si>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</si>
  <si>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</si>
  <si>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</si>
  <si>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</si>
  <si>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</si>
  <si>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</si>
  <si>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</si>
  <si>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</si>
  <si>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</si>
  <si>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</si>
  <si>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</si>
  <si>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</si>
  <si>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</si>
  <si>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</si>
  <si>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</si>
  <si>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</si>
  <si>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</si>
  <si>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</si>
  <si>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</si>
  <si>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</si>
  <si>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</si>
  <si>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</si>
  <si>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</si>
  <si>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</si>
  <si>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</si>
  <si>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</si>
  <si>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</si>
  <si>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</si>
  <si>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</si>
  <si>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</si>
  <si>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</si>
  <si>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</si>
  <si>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</si>
  <si>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</si>
  <si>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</si>
  <si>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</si>
  <si>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</si>
  <si>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</si>
  <si>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</si>
  <si>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</si>
  <si>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</si>
  <si>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</si>
  <si>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</si>
  <si>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</si>
  <si>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</si>
  <si>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</si>
  <si>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</si>
  <si>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</si>
  <si>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</si>
  <si>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</si>
  <si>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</si>
  <si>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</si>
  <si>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</si>
  <si>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</si>
  <si>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</si>
  <si>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</si>
  <si>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</si>
  <si>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</si>
  <si>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</si>
  <si>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</si>
  <si>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</si>
  <si>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</si>
  <si>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</si>
  <si>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</si>
  <si>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</si>
  <si>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</si>
  <si>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</si>
  <si>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</si>
  <si>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</si>
  <si>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</si>
  <si>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</si>
  <si>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</si>
  <si>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</si>
  <si>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</si>
  <si>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</si>
  <si>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</si>
  <si>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</si>
  <si>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</si>
  <si>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</si>
  <si>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</si>
  <si>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</si>
  <si>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</si>
  <si>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</si>
  <si>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</si>
  <si>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</si>
  <si>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</si>
  <si>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</si>
  <si>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</si>
  <si>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</si>
  <si>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</si>
  <si>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</si>
  <si>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</si>
  <si>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</si>
  <si>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</si>
  <si>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</si>
  <si>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</si>
  <si>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</si>
  <si>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</si>
  <si>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</si>
  <si>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</si>
  <si>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</si>
  <si>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</si>
  <si>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</si>
  <si>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</si>
  <si>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</si>
  <si>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</si>
  <si>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</si>
  <si>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</si>
  <si>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</si>
  <si>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</si>
  <si>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</si>
  <si>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</si>
  <si>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</si>
  <si>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</si>
  <si>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</si>
  <si>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</si>
  <si>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</si>
  <si>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</si>
  <si>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</si>
  <si>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</si>
  <si>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</si>
  <si>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</si>
  <si>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</si>
  <si>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</si>
  <si>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</si>
  <si>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</si>
  <si>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</si>
  <si>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</si>
  <si>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</si>
  <si>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</si>
  <si>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</si>
  <si>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</si>
  <si>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</si>
  <si>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</si>
  <si>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</si>
  <si>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</si>
  <si>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</si>
  <si>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</si>
  <si>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</si>
  <si>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</si>
  <si>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</si>
  <si>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</si>
  <si>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</si>
  <si>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</si>
  <si>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</si>
  <si>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</si>
  <si>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</si>
  <si>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</si>
  <si>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</si>
  <si>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</si>
  <si>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</si>
  <si>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</si>
  <si>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</si>
  <si>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</si>
  <si>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</si>
  <si>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</si>
  <si>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</si>
  <si>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</si>
  <si>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</si>
  <si>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</si>
  <si>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</si>
  <si>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</si>
  <si>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</si>
  <si>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</si>
  <si>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</si>
  <si>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</si>
  <si>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</si>
  <si>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</si>
  <si>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</si>
  <si>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</si>
  <si>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</si>
  <si>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</si>
  <si>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</si>
  <si>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</si>
  <si>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</si>
  <si>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</si>
  <si>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</si>
  <si>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</si>
  <si>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</si>
  <si>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</si>
  <si>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</si>
  <si>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</si>
  <si>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</si>
  <si>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</si>
  <si>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</si>
  <si>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</si>
  <si>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</si>
  <si>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</si>
  <si>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</si>
  <si>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</si>
  <si>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</si>
  <si>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</si>
  <si>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</si>
  <si>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</si>
  <si>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</si>
  <si>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</si>
  <si>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</si>
  <si>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</si>
  <si>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</si>
  <si>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</si>
  <si>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</si>
  <si>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</si>
  <si>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</si>
  <si>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</si>
  <si>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</si>
  <si>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</si>
  <si>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</si>
  <si>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</si>
  <si>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</si>
  <si>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</si>
  <si>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</si>
  <si>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</si>
  <si>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</si>
  <si>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</si>
  <si>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</si>
  <si>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</si>
  <si>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</si>
  <si>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</si>
  <si>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</si>
  <si>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</si>
  <si>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</si>
  <si>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</si>
  <si>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</si>
  <si>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</si>
  <si>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</si>
  <si>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</si>
  <si>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</si>
  <si>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</si>
  <si>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</si>
  <si>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</si>
  <si>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</si>
  <si>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</si>
  <si>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</si>
  <si>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</si>
  <si>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</si>
  <si>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</si>
  <si>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</si>
  <si>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</si>
  <si>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</si>
  <si>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</si>
  <si>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</si>
  <si>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</si>
  <si>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</si>
  <si>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</si>
  <si>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</si>
  <si>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</si>
  <si>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</si>
  <si>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</si>
  <si>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</si>
  <si>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</si>
  <si>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</si>
  <si>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</si>
  <si>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</si>
  <si>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</si>
  <si>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</si>
  <si>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</si>
  <si>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</si>
  <si>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</si>
  <si>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</si>
  <si>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</si>
  <si>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</si>
  <si>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</si>
  <si>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</si>
  <si>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</si>
  <si>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</si>
  <si>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</si>
  <si>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</si>
  <si>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</si>
  <si>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</si>
  <si>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</si>
  <si>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</si>
  <si>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</si>
  <si>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</si>
  <si>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</si>
  <si>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</si>
  <si>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</si>
  <si>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</si>
  <si>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</si>
  <si>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</si>
  <si>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</si>
  <si>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</si>
  <si>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</si>
  <si>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</si>
  <si>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</si>
  <si>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</si>
  <si>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</si>
  <si>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</si>
  <si>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</si>
  <si>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</si>
  <si>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</si>
  <si>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</si>
  <si>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</si>
  <si>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</si>
  <si>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</si>
  <si>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</si>
  <si>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</si>
  <si>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</si>
  <si>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</si>
  <si>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</si>
  <si>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</si>
  <si>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</si>
  <si>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</si>
  <si>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</si>
  <si>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</si>
  <si>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</si>
  <si>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</si>
  <si>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</si>
  <si>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</si>
  <si>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</si>
  <si>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</si>
  <si>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</si>
  <si>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</si>
  <si>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</si>
  <si>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</si>
  <si>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</si>
  <si>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</si>
  <si>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</si>
  <si>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</si>
  <si>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</si>
  <si>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</si>
  <si>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</si>
  <si>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</si>
  <si>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</si>
  <si>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</si>
  <si>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</si>
  <si>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</si>
  <si>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</si>
  <si>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</si>
  <si>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</si>
  <si>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</si>
  <si>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</si>
  <si>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</si>
  <si>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</si>
  <si>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</si>
  <si>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</si>
  <si>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</si>
  <si>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</si>
  <si>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</si>
  <si>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</si>
  <si>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</si>
  <si>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</si>
  <si>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</si>
  <si>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</si>
  <si>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</si>
  <si>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</si>
  <si>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</si>
  <si>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</si>
  <si>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</si>
  <si>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</si>
  <si>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</si>
  <si>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</si>
  <si>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</si>
  <si>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</si>
  <si>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</si>
  <si>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</si>
  <si>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</si>
  <si>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</si>
  <si>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</si>
  <si>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</si>
  <si>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</si>
  <si>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</si>
  <si>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</si>
  <si>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</si>
  <si>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</si>
  <si>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</si>
  <si>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</si>
  <si>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</si>
  <si>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</si>
  <si>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</si>
  <si>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</si>
  <si>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</si>
  <si>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</si>
  <si>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</si>
  <si>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</si>
  <si>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</si>
  <si>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</si>
  <si>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</si>
  <si>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</si>
  <si>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</si>
  <si>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</si>
  <si>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</si>
  <si>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</si>
  <si>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</si>
  <si>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</si>
  <si>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</si>
  <si>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</si>
  <si>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</si>
  <si>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</si>
  <si>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</si>
  <si>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</si>
  <si>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</si>
  <si>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</si>
  <si>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</si>
  <si>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</si>
  <si>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</si>
  <si>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</si>
  <si>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</si>
  <si>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</si>
  <si>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</si>
  <si>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</si>
  <si>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</si>
  <si>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</si>
  <si>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</si>
  <si>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</si>
  <si>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</si>
  <si>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</si>
  <si>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</si>
  <si>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</si>
  <si>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</si>
  <si>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</si>
  <si>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</si>
  <si>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</si>
  <si>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</si>
  <si>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</si>
  <si>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</si>
  <si>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</si>
  <si>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</si>
  <si>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</si>
  <si>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</si>
  <si>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</si>
  <si>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</si>
  <si>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</si>
  <si>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</si>
  <si>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</si>
  <si>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</si>
  <si>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</si>
  <si>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</si>
  <si>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</si>
  <si>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</si>
  <si>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</si>
  <si>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</si>
  <si>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</si>
  <si>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</si>
  <si>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</si>
  <si>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</si>
  <si>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</si>
  <si>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</si>
  <si>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</si>
  <si>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</si>
  <si>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</si>
  <si>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</si>
  <si>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</si>
  <si>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</si>
  <si>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</si>
  <si>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</si>
  <si>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</si>
  <si>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</si>
  <si>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</si>
  <si>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</si>
  <si>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</si>
  <si>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</si>
  <si>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</si>
  <si>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</si>
  <si>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</si>
  <si>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</si>
  <si>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</si>
  <si>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</si>
  <si>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</si>
  <si>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</si>
  <si>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</si>
  <si>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</si>
  <si>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</si>
  <si>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</si>
  <si>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</si>
  <si>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</si>
  <si>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</si>
  <si>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</si>
  <si>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</si>
  <si>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</si>
  <si>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</si>
  <si>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</si>
  <si>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</si>
  <si>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</si>
  <si>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</si>
  <si>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</si>
  <si>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</si>
  <si>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</si>
  <si>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</si>
  <si>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</si>
  <si>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</si>
  <si>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</si>
  <si>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</si>
  <si>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</si>
  <si>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</si>
  <si>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</si>
  <si>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</si>
  <si>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</si>
  <si>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</si>
  <si>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</si>
  <si>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</si>
  <si>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</si>
  <si>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</si>
  <si>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</si>
  <si>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</si>
  <si>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</si>
  <si>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</si>
  <si>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</si>
  <si>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</si>
  <si>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</si>
  <si>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</si>
  <si>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</si>
  <si>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</si>
  <si>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</si>
  <si>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</si>
  <si>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</si>
  <si>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</si>
  <si>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</si>
  <si>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</si>
  <si>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</si>
  <si>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</si>
  <si>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</si>
  <si>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</si>
  <si>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</si>
  <si>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</si>
  <si>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</si>
  <si>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</si>
  <si>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</si>
  <si>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</si>
  <si>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</si>
  <si>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</si>
  <si>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</si>
  <si>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</si>
  <si>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</si>
  <si>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</si>
  <si>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</si>
  <si>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</si>
  <si>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</si>
  <si>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</si>
  <si>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</si>
  <si>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</si>
  <si>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</si>
  <si>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</si>
  <si>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</si>
  <si>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</si>
  <si>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</si>
  <si>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</si>
  <si>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</si>
  <si>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</si>
  <si>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</si>
  <si>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</si>
  <si>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</si>
  <si>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</si>
  <si>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</si>
  <si>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</si>
  <si>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</si>
  <si>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</si>
  <si>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</si>
  <si>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</si>
  <si>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</si>
  <si>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</si>
  <si>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</si>
  <si>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</si>
  <si>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</si>
  <si>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</si>
  <si>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</si>
  <si>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</si>
  <si>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</si>
  <si>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</si>
  <si>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</si>
  <si>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</si>
  <si>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</si>
  <si>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</si>
  <si>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</si>
  <si>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</si>
  <si>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</si>
  <si>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</si>
  <si>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</si>
  <si>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</si>
  <si>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</si>
  <si>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</si>
  <si>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</si>
  <si>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</si>
  <si>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</si>
  <si>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</si>
  <si>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</si>
  <si>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</si>
  <si>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</si>
  <si>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</si>
  <si>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</si>
  <si>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</si>
  <si>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</si>
  <si>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</si>
  <si>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</si>
  <si>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</si>
  <si>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</si>
  <si>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</si>
  <si>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</si>
  <si>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</si>
  <si>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</si>
  <si>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</si>
  <si>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</si>
  <si>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</si>
  <si>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</si>
  <si>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</si>
  <si>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</si>
  <si>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</si>
  <si>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</si>
  <si>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</si>
  <si>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</si>
  <si>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</si>
  <si>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</si>
  <si>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</si>
  <si>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</si>
  <si>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</si>
  <si>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</si>
  <si>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</si>
  <si>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</si>
  <si>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</si>
  <si>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</si>
  <si>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</si>
  <si>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</si>
  <si>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</si>
  <si>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</si>
  <si>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</si>
  <si>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</si>
  <si>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</si>
  <si>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</si>
  <si>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</si>
  <si>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</si>
  <si>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</si>
  <si>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</si>
  <si>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</si>
  <si>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</si>
  <si>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</si>
  <si>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</si>
  <si>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</si>
  <si>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</si>
  <si>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</si>
  <si>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</si>
  <si>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</si>
  <si>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</si>
  <si>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</si>
  <si>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</si>
  <si>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</si>
  <si>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</si>
  <si>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</si>
  <si>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</si>
  <si>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</si>
  <si>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</si>
  <si>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</si>
  <si>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</si>
  <si>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</si>
  <si>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</si>
  <si>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</si>
  <si>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</si>
  <si>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</si>
  <si>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</si>
  <si>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</si>
  <si>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</si>
  <si>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</si>
  <si>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</si>
  <si>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</si>
  <si>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</si>
  <si>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</si>
  <si>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</si>
  <si>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</si>
  <si>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</si>
  <si>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</si>
  <si>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</si>
  <si>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</si>
  <si>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</si>
  <si>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</si>
  <si>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</si>
  <si>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</si>
  <si>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</si>
  <si>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</si>
  <si>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</si>
  <si>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</si>
  <si>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</si>
  <si>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</si>
  <si>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</si>
  <si>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</si>
  <si>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</si>
  <si>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</si>
  <si>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</si>
  <si>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</si>
  <si>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</si>
  <si>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</si>
  <si>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</si>
  <si>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</si>
  <si>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</si>
  <si>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</si>
  <si>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</si>
  <si>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</si>
  <si>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</si>
  <si>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</si>
  <si>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</si>
  <si>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</si>
  <si>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</si>
  <si>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</si>
  <si>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</si>
  <si>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</si>
  <si>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</si>
  <si>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</si>
  <si>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</si>
  <si>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</si>
  <si>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</si>
  <si>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</si>
  <si>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</si>
  <si>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</si>
  <si>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</si>
  <si>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</si>
  <si>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</si>
  <si>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</si>
  <si>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</si>
  <si>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</si>
  <si>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</si>
  <si>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</si>
  <si>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</si>
  <si>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</si>
  <si>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</si>
  <si>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</si>
  <si>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</si>
  <si>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</si>
  <si>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</si>
  <si>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</si>
  <si>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</si>
  <si>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</si>
  <si>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</si>
  <si>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</si>
  <si>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</si>
  <si>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</si>
  <si>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</si>
  <si>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</si>
  <si>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</si>
  <si>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</si>
  <si>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</si>
  <si>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</si>
  <si>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</si>
  <si>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</si>
  <si>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</si>
  <si>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</si>
  <si>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</si>
  <si>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</si>
  <si>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</si>
  <si>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</si>
  <si>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</si>
  <si>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</si>
  <si>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</si>
  <si>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</si>
  <si>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</si>
  <si>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</si>
  <si>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</si>
  <si>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</si>
  <si>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</si>
  <si>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</si>
  <si>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</si>
  <si>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</si>
  <si>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</si>
  <si>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</si>
  <si>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</si>
  <si>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</si>
  <si>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</si>
  <si>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</si>
  <si>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</si>
  <si>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</si>
  <si>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</si>
  <si>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</si>
  <si>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</si>
  <si>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</si>
  <si>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</si>
  <si>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</si>
  <si>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</si>
  <si>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</si>
  <si>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</si>
  <si>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</si>
  <si>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</si>
  <si>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</si>
  <si>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</si>
  <si>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</si>
  <si>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</si>
  <si>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</si>
  <si>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</si>
  <si>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</si>
  <si>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</si>
  <si>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</si>
  <si>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</si>
  <si>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</si>
  <si>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</si>
  <si>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</si>
  <si>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</si>
  <si>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</si>
  <si>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</si>
  <si>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</si>
  <si>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</si>
  <si>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</si>
  <si>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</si>
  <si>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</si>
  <si>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</si>
  <si>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</si>
  <si>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</si>
  <si>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</si>
  <si>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</si>
  <si>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</si>
  <si>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</si>
  <si>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</si>
  <si>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</si>
  <si>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</si>
  <si>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</si>
  <si>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</si>
  <si>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</si>
  <si>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</si>
  <si>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</si>
  <si>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</si>
  <si>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</si>
  <si>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</si>
  <si>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</si>
  <si>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</si>
  <si>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</si>
  <si>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</si>
  <si>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</si>
  <si>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</si>
  <si>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</si>
  <si>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</si>
  <si>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</si>
  <si>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</si>
  <si>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</si>
  <si>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</si>
  <si>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</si>
  <si>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</si>
  <si>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</si>
  <si>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</si>
  <si>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</si>
  <si>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</si>
  <si>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</si>
  <si>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</si>
  <si>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</si>
  <si>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</si>
  <si>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</si>
  <si>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</si>
  <si>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</si>
  <si>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</si>
  <si>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</si>
  <si>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</si>
  <si>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</si>
  <si>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</si>
  <si>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</si>
  <si>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</si>
  <si>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</si>
  <si>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</si>
  <si>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</si>
  <si>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</si>
  <si>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</si>
  <si>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</si>
  <si>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</si>
  <si>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</si>
  <si>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</si>
  <si>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</si>
  <si>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</si>
  <si>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</si>
  <si>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</si>
  <si>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</si>
  <si>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</si>
  <si>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</si>
  <si>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</si>
  <si>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</si>
  <si>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</si>
  <si>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</si>
  <si>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</si>
  <si>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</si>
  <si>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</si>
  <si>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</si>
  <si>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</si>
  <si>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</si>
  <si>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</si>
  <si>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</si>
  <si>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</si>
  <si>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</si>
  <si>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</si>
  <si>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</si>
  <si>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</si>
  <si>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</si>
  <si>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</si>
  <si>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</si>
  <si>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</si>
  <si>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</si>
  <si>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</si>
  <si>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</si>
  <si>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</si>
  <si>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</si>
  <si>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</si>
  <si>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</si>
  <si>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</si>
  <si>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</si>
  <si>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</si>
  <si>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</si>
  <si>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</si>
  <si>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</si>
  <si>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</si>
  <si>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</si>
  <si>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</si>
  <si>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</si>
  <si>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</si>
  <si>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</si>
  <si>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</si>
  <si>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</si>
  <si>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</si>
  <si>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</si>
  <si>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</si>
  <si>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</si>
  <si>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</si>
  <si>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</si>
  <si>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</si>
  <si>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</si>
  <si>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</si>
  <si>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</si>
  <si>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</si>
  <si>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</si>
  <si>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</si>
  <si>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</si>
  <si>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</si>
  <si>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</si>
  <si>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</si>
  <si>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</si>
  <si>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</si>
  <si>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</si>
  <si>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</si>
  <si>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</si>
  <si>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</si>
  <si>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</si>
  <si>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</si>
  <si>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</si>
  <si>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</si>
  <si>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</si>
  <si>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</si>
  <si>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</si>
  <si>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</si>
  <si>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</si>
  <si>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</si>
  <si>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</si>
  <si>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</si>
  <si>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</si>
  <si>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</si>
  <si>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</si>
  <si>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</si>
  <si>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</si>
  <si>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</si>
  <si>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</si>
  <si>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</si>
  <si>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</si>
  <si>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</si>
  <si>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</si>
  <si>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</si>
  <si>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</si>
  <si>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</si>
  <si>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</si>
  <si>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</si>
  <si>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</si>
  <si>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</si>
  <si>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</si>
  <si>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</si>
  <si>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</si>
  <si>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</si>
  <si>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</si>
  <si>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</si>
  <si>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</si>
  <si>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</si>
  <si>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</si>
  <si>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</si>
  <si>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</si>
  <si>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</si>
  <si>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</si>
  <si>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</si>
  <si>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</si>
  <si>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</si>
  <si>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</si>
  <si>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</si>
  <si>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</si>
  <si>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</si>
  <si>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</si>
  <si>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</si>
  <si>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</si>
  <si>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</si>
  <si>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</si>
  <si>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</si>
  <si>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</si>
  <si>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</si>
  <si>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</si>
  <si>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</si>
  <si>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</si>
  <si>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</si>
  <si>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</si>
  <si>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</si>
  <si>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</si>
  <si>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</si>
  <si>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</si>
  <si>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</si>
  <si>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</si>
  <si>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</si>
  <si>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</si>
  <si>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</si>
  <si>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</si>
  <si>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</si>
  <si>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</si>
  <si>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</si>
  <si>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</si>
  <si>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</si>
  <si>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</si>
  <si>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</si>
  <si>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</si>
  <si>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</si>
  <si>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</si>
  <si>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</si>
  <si>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</si>
  <si>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</si>
  <si>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</si>
  <si>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</si>
  <si>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</si>
  <si>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</si>
  <si>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</si>
  <si>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</si>
  <si>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</si>
  <si>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</si>
  <si>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</si>
  <si>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</si>
  <si>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</si>
  <si>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</si>
  <si>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</si>
  <si>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</si>
  <si>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</si>
  <si>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</si>
  <si>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</si>
  <si>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</si>
  <si>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</si>
  <si>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</si>
  <si>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</si>
  <si>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</si>
  <si>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</si>
  <si>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</si>
  <si>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</si>
  <si>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</si>
  <si>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</si>
  <si>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</si>
  <si>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</si>
  <si>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</si>
  <si>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</si>
  <si>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</si>
  <si>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</si>
  <si>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</si>
  <si>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</si>
  <si>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</si>
  <si>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</si>
  <si>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</si>
  <si>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</si>
  <si>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</si>
  <si>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</si>
  <si>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</si>
  <si>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</si>
  <si>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</si>
  <si>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</si>
  <si>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</si>
  <si>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</si>
  <si>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</si>
  <si>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</si>
  <si>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</si>
  <si>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</si>
  <si>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</si>
  <si>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</si>
  <si>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</si>
  <si>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</si>
  <si>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</si>
  <si>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</si>
  <si>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</si>
  <si>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</si>
  <si>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</si>
  <si>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</si>
  <si>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</si>
  <si>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</si>
  <si>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</si>
  <si>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</si>
  <si>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</si>
  <si>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</si>
  <si>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</si>
  <si>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</si>
  <si>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</si>
  <si>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</si>
  <si>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</si>
  <si>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</si>
  <si>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</si>
  <si>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</si>
  <si>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</si>
  <si>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</si>
  <si>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</si>
  <si>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</si>
  <si>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</si>
  <si>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</si>
  <si>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</si>
  <si>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</si>
  <si>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</si>
  <si>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</si>
  <si>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</si>
  <si>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</si>
  <si>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</si>
  <si>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</si>
  <si>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</si>
  <si>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</si>
  <si>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</si>
  <si>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</si>
  <si>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</si>
  <si>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</si>
  <si>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</si>
  <si>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</si>
  <si>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</si>
  <si>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</si>
  <si>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</si>
  <si>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</si>
  <si>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</si>
  <si>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</si>
  <si>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</si>
  <si>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</si>
  <si>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</si>
  <si>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</si>
  <si>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</si>
  <si>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</si>
  <si>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</si>
  <si>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</si>
  <si>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</si>
  <si>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</si>
  <si>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</si>
  <si>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</si>
  <si>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</si>
  <si>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</si>
  <si>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</si>
  <si>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</si>
  <si>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</si>
  <si>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</si>
  <si>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</si>
  <si>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</si>
  <si>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</si>
  <si>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</si>
  <si>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</si>
  <si>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</si>
  <si>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</si>
  <si>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</si>
  <si>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</si>
  <si>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</si>
  <si>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</si>
  <si>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</si>
  <si>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</si>
  <si>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</si>
  <si>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</si>
  <si>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</si>
  <si>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</si>
  <si>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</si>
  <si>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</si>
  <si>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</si>
  <si>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</si>
  <si>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</si>
  <si>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</si>
  <si>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</si>
  <si>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</si>
  <si>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</si>
  <si>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</si>
  <si>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</si>
  <si>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</si>
  <si>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</si>
  <si>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</si>
  <si>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</si>
  <si>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</si>
  <si>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</si>
  <si>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</si>
  <si>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</si>
  <si>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</si>
  <si>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</si>
  <si>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</si>
  <si>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</si>
  <si>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</si>
  <si>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</si>
  <si>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</si>
  <si>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</si>
  <si>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</si>
  <si>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</si>
  <si>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</si>
  <si>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</si>
  <si>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</si>
  <si>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</si>
  <si>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</si>
  <si>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</si>
  <si>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</si>
  <si>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</si>
  <si>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</si>
  <si>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</si>
  <si>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</si>
  <si>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</si>
  <si>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</si>
  <si>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</si>
  <si>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</si>
  <si>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</si>
  <si>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</si>
  <si>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</si>
  <si>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</si>
  <si>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</si>
  <si>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</si>
  <si>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</si>
  <si>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</si>
  <si>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</si>
  <si>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</si>
  <si>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</si>
  <si>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</si>
  <si>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</si>
  <si>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</si>
  <si>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</si>
  <si>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</si>
  <si>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</si>
  <si>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</si>
  <si>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</si>
  <si>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</si>
  <si>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</si>
  <si>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</si>
  <si>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</si>
  <si>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</si>
  <si>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</si>
  <si>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</si>
  <si>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</si>
  <si>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</si>
  <si>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</si>
  <si>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</si>
  <si>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</si>
  <si>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</si>
  <si>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</si>
  <si>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</si>
  <si>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</si>
  <si>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</si>
  <si>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</si>
  <si>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</si>
  <si>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</si>
  <si>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</si>
  <si>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</si>
  <si>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</si>
  <si>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</si>
  <si>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</si>
  <si>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</si>
  <si>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</si>
  <si>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</si>
  <si>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</si>
  <si>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</si>
  <si>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</si>
  <si>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</si>
  <si>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</si>
  <si>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</si>
  <si>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</si>
  <si>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</si>
  <si>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</si>
  <si>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</si>
  <si>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</si>
  <si>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</si>
  <si>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</si>
  <si>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</si>
  <si>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</si>
  <si>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</si>
  <si>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</si>
  <si>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</si>
  <si>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</si>
  <si>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</si>
  <si>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</si>
  <si>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</si>
  <si>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</si>
  <si>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</si>
  <si>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</si>
  <si>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</si>
  <si>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</si>
  <si>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</si>
  <si>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</si>
  <si>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</si>
  <si>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</si>
  <si>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</si>
  <si>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</si>
  <si>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</si>
  <si>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</si>
  <si>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</si>
  <si>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</si>
  <si>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</si>
  <si>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</si>
  <si>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</si>
  <si>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</si>
  <si>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</si>
  <si>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</si>
  <si>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</si>
  <si>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</si>
  <si>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</si>
  <si>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</si>
  <si>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</si>
  <si>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</si>
  <si>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</si>
  <si>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</si>
  <si>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</si>
  <si>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</si>
  <si>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</si>
  <si>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</si>
  <si>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</si>
  <si>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</si>
  <si>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</si>
  <si>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</si>
  <si>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</si>
  <si>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</si>
  <si>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</si>
  <si>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</si>
  <si>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</si>
  <si>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</si>
  <si>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</si>
  <si>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</si>
  <si>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</si>
  <si>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</si>
  <si>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</si>
  <si>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</si>
  <si>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</si>
  <si>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</si>
  <si>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</si>
  <si>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</si>
  <si>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</si>
  <si>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</si>
  <si>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</si>
  <si>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</si>
  <si>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</si>
  <si>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</si>
  <si>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</si>
  <si>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</si>
  <si>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</si>
  <si>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</si>
  <si>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</si>
  <si>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</si>
  <si>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</si>
  <si>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</si>
  <si>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</si>
  <si>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</si>
  <si>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</si>
  <si>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</si>
  <si>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</si>
  <si>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</si>
  <si>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</si>
  <si>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</si>
  <si>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</si>
  <si>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</si>
  <si>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</si>
  <si>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</si>
  <si>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</si>
  <si>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</si>
  <si>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</si>
  <si>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</si>
  <si>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</si>
  <si>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</si>
  <si>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</si>
  <si>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</si>
  <si>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</si>
  <si>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</si>
  <si>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</si>
  <si>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</si>
  <si>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</si>
  <si>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</si>
  <si>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</si>
  <si>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</si>
  <si>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</si>
  <si>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</si>
  <si>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</si>
  <si>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</si>
  <si>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</si>
  <si>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</si>
  <si>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</si>
  <si>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</si>
  <si>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</si>
  <si>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</si>
  <si>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</si>
  <si>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</si>
  <si>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</si>
  <si>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</si>
  <si>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</si>
  <si>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</si>
  <si>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</si>
  <si>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</si>
  <si>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</si>
  <si>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</si>
  <si>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</si>
  <si>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</si>
  <si>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</si>
  <si>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</si>
  <si>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</si>
  <si>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</si>
  <si>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</si>
  <si>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</si>
  <si>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</si>
  <si>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</si>
  <si>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</si>
  <si>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</si>
  <si>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</si>
  <si>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</si>
  <si>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</si>
  <si>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</si>
  <si>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</si>
  <si>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</si>
  <si>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</si>
  <si>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</si>
  <si>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</si>
  <si>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</si>
  <si>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</si>
  <si>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</si>
  <si>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</si>
  <si>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</si>
  <si>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</si>
  <si>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</si>
  <si>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</si>
  <si>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</si>
  <si>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</si>
  <si>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</si>
  <si>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</si>
  <si>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</si>
  <si>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</si>
  <si>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</si>
  <si>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</si>
  <si>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</si>
  <si>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</si>
  <si>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</si>
  <si>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</si>
  <si>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</si>
  <si>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</si>
  <si>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</si>
  <si>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</si>
  <si>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</si>
  <si>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</si>
  <si>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</si>
  <si>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</si>
  <si>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</si>
  <si>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</si>
  <si>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</si>
  <si>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</si>
  <si>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</si>
  <si>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</si>
  <si>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</si>
  <si>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</si>
  <si>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</si>
  <si>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</si>
  <si>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</si>
  <si>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</si>
  <si>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</si>
  <si>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</si>
  <si>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</si>
  <si>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</si>
  <si>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</si>
  <si>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</si>
  <si>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</si>
  <si>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</si>
  <si>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</si>
  <si>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</si>
  <si>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</si>
  <si>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</si>
  <si>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</si>
  <si>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</si>
  <si>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</si>
  <si>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</si>
  <si>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</si>
  <si>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</si>
  <si>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</si>
  <si>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</si>
  <si>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</si>
  <si>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</si>
  <si>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</si>
  <si>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</si>
  <si>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</si>
  <si>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</si>
  <si>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</si>
  <si>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</si>
  <si>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</si>
  <si>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</si>
  <si>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</si>
  <si>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</si>
  <si>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</si>
  <si>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</si>
  <si>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</si>
  <si>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</si>
  <si>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</si>
  <si>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</si>
  <si>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</si>
  <si>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</si>
  <si>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</si>
  <si>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</si>
  <si>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</si>
  <si>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</si>
  <si>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</si>
  <si>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</si>
  <si>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</si>
  <si>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</si>
  <si>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</si>
  <si>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</si>
  <si>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</si>
  <si>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</si>
  <si>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</si>
  <si>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</si>
  <si>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</si>
  <si>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</si>
  <si>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</si>
  <si>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</si>
  <si>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</si>
  <si>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</si>
  <si>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</si>
  <si>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</si>
  <si>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</si>
  <si>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</si>
  <si>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</si>
  <si>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</si>
  <si>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</si>
  <si>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</si>
  <si>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</si>
  <si>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</si>
  <si>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</si>
  <si>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</si>
  <si>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</si>
  <si>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</si>
  <si>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</si>
  <si>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</si>
  <si>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</si>
  <si>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</si>
  <si>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</si>
  <si>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</si>
  <si>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</si>
  <si>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</si>
  <si>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</si>
  <si>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</si>
  <si>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</si>
  <si>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</si>
  <si>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</si>
  <si>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</si>
  <si>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</si>
  <si>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</si>
  <si>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</si>
  <si>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</si>
  <si>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</si>
  <si>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</si>
  <si>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</si>
  <si>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</si>
  <si>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</si>
  <si>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</si>
  <si>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</si>
  <si>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</si>
  <si>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</si>
  <si>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</si>
  <si>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</si>
  <si>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</si>
  <si>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</si>
  <si>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</si>
  <si>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</si>
  <si>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</si>
  <si>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</si>
  <si>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</si>
  <si>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</si>
  <si>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</si>
  <si>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</si>
  <si>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</si>
  <si>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</si>
  <si>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</si>
  <si>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</si>
  <si>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</si>
  <si>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</si>
  <si>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</si>
  <si>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</si>
  <si>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</si>
  <si>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</si>
  <si>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</si>
  <si>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</si>
  <si>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</si>
  <si>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</si>
  <si>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</si>
  <si>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</si>
  <si>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</si>
  <si>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</si>
  <si>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</si>
  <si>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</si>
  <si>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</si>
  <si>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</si>
  <si>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</si>
  <si>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</si>
  <si>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</si>
  <si>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</si>
  <si>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</si>
  <si>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</si>
  <si>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</si>
  <si>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</si>
  <si>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</si>
  <si>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</si>
  <si>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</si>
  <si>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</si>
  <si>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</si>
  <si>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</si>
  <si>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</si>
  <si>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</si>
  <si>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</si>
  <si>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</si>
  <si>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</si>
  <si>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</si>
  <si>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</si>
  <si>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</si>
  <si>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</si>
  <si>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</si>
  <si>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</si>
  <si>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</si>
  <si>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</si>
  <si>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</si>
  <si>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</si>
  <si>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</si>
  <si>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</si>
  <si>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</si>
  <si>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</si>
  <si>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</si>
  <si>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</si>
  <si>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</si>
  <si>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</si>
  <si>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</si>
  <si>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</si>
  <si>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</si>
  <si>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</si>
  <si>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</si>
  <si>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</si>
  <si>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</si>
  <si>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</si>
  <si>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</si>
  <si>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</si>
  <si>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</si>
  <si>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</si>
  <si>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</si>
  <si>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</si>
  <si>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</si>
  <si>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</si>
  <si>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</si>
  <si>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</si>
  <si>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</si>
  <si>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</si>
  <si>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</si>
  <si>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</si>
  <si>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</si>
  <si>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</si>
  <si>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</si>
  <si>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</si>
  <si>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</si>
  <si>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</si>
  <si>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</si>
  <si>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</si>
  <si>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</si>
  <si>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</si>
  <si>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</si>
  <si>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</si>
  <si>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</si>
  <si>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</si>
  <si>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</si>
  <si>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</si>
  <si>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</si>
  <si>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</si>
  <si>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</si>
  <si>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</si>
  <si>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</si>
  <si>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</si>
  <si>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</si>
  <si>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</si>
  <si>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</si>
  <si>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</si>
  <si>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</si>
  <si>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</si>
  <si>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</si>
  <si>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</si>
  <si>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</si>
  <si>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</si>
  <si>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</si>
  <si>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</si>
  <si>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</si>
  <si>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</si>
  <si>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</si>
  <si>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</si>
  <si>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</si>
  <si>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</si>
  <si>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</si>
  <si>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</si>
  <si>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</si>
  <si>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</si>
  <si>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</si>
  <si>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</si>
  <si>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</si>
  <si>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</si>
  <si>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</si>
  <si>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</si>
  <si>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</si>
  <si>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</si>
  <si>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</si>
  <si>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</si>
  <si>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</si>
  <si>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</si>
  <si>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</si>
  <si>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</si>
  <si>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</si>
  <si>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</si>
  <si>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</si>
  <si>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</si>
  <si>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</si>
  <si>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</si>
  <si>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</si>
  <si>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</si>
  <si>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</si>
  <si>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</si>
  <si>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</si>
  <si>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</si>
  <si>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</si>
  <si>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</si>
  <si>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</si>
  <si>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</si>
  <si>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</si>
  <si>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</si>
  <si>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</si>
  <si>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</si>
  <si>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</si>
  <si>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</si>
  <si>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</si>
  <si>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</si>
  <si>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</si>
  <si>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</si>
  <si>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</si>
  <si>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</si>
  <si>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</si>
  <si>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</si>
  <si>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</si>
  <si>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</si>
  <si>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</si>
  <si>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</si>
  <si>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</si>
  <si>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</si>
  <si>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</si>
  <si>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</si>
  <si>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</si>
  <si>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</si>
  <si>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</si>
  <si>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</si>
  <si>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</si>
  <si>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</si>
  <si>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</si>
  <si>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</si>
  <si>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</si>
  <si>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</si>
  <si>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</si>
  <si>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</si>
  <si>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</si>
  <si>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</si>
  <si>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</si>
  <si>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</si>
  <si>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</si>
  <si>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</si>
  <si>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</si>
  <si>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</si>
  <si>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</si>
  <si>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</si>
  <si>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</si>
  <si>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</si>
  <si>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</si>
  <si>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</si>
  <si>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</si>
  <si>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</si>
  <si>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</si>
  <si>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</si>
  <si>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</si>
  <si>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</si>
  <si>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</si>
  <si>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</si>
  <si>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</si>
  <si>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</si>
  <si>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</si>
  <si>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</si>
  <si>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</si>
  <si>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</si>
  <si>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</si>
  <si>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</si>
  <si>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</si>
  <si>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</si>
  <si>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</si>
  <si>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</si>
  <si>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</si>
  <si>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</si>
  <si>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</si>
  <si>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</si>
  <si>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</si>
  <si>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</si>
  <si>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</si>
  <si>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</si>
  <si>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</si>
  <si>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</si>
  <si>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</si>
  <si>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</si>
  <si>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</si>
  <si>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</si>
  <si>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</si>
  <si>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</si>
  <si>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</si>
  <si>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</si>
  <si>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</si>
  <si>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</si>
  <si>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</si>
  <si>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</si>
  <si>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</si>
  <si>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</si>
  <si>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</si>
  <si>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</si>
  <si>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</si>
  <si>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</si>
  <si>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</si>
  <si>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</si>
  <si>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</si>
  <si>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</si>
  <si>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</si>
  <si>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</si>
  <si>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</si>
  <si>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</si>
  <si>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</si>
  <si>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</si>
  <si>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</si>
  <si>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</si>
  <si>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</si>
  <si>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</si>
  <si>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</si>
  <si>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</si>
  <si>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</si>
  <si>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</si>
  <si>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</si>
  <si>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</si>
  <si>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</si>
  <si>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</si>
  <si>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</si>
  <si>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</si>
  <si>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</si>
  <si>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</si>
  <si>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</si>
  <si>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</si>
  <si>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</si>
  <si>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</si>
  <si>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</si>
  <si>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</si>
  <si>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</si>
  <si>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</si>
  <si>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</si>
  <si>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</si>
  <si>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</si>
  <si>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</si>
  <si>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</si>
  <si>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</si>
  <si>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</si>
  <si>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</si>
  <si>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</si>
  <si>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</si>
  <si>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</si>
  <si>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</si>
  <si>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</si>
  <si>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</si>
  <si>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</si>
  <si>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</si>
  <si>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</si>
  <si>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</si>
  <si>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</si>
  <si>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</si>
  <si>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</si>
  <si>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</si>
  <si>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</si>
  <si>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</si>
  <si>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</si>
  <si>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</si>
  <si>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</si>
  <si>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</si>
  <si>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</si>
  <si>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</si>
  <si>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</si>
  <si>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</si>
  <si>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</si>
  <si>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</si>
  <si>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</si>
  <si>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</si>
  <si>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</si>
  <si>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</si>
  <si>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</si>
  <si>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</si>
  <si>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</si>
  <si>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</si>
  <si>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</si>
  <si>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</si>
  <si>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</si>
  <si>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</si>
  <si>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</si>
  <si>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</si>
  <si>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</si>
  <si>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</si>
  <si>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</si>
  <si>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</si>
  <si>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</si>
  <si>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</si>
  <si>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</si>
  <si>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</si>
  <si>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</si>
  <si>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</si>
  <si>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</si>
  <si>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</si>
  <si>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</si>
  <si>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</si>
  <si>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</si>
  <si>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</si>
  <si>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</si>
  <si>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</si>
  <si>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</si>
  <si>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</si>
  <si>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</si>
  <si>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</si>
  <si>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</si>
  <si>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</si>
  <si>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</si>
  <si>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</si>
  <si>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</si>
  <si>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</si>
  <si>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</si>
  <si>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</si>
  <si>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</si>
  <si>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</si>
  <si>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</si>
  <si>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</si>
  <si>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</si>
  <si>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</si>
  <si>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</si>
  <si>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</si>
  <si>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</si>
  <si>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</si>
  <si>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</si>
  <si>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</si>
  <si>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</si>
  <si>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</si>
  <si>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</si>
  <si>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</si>
  <si>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</si>
  <si>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</si>
  <si>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</si>
  <si>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</si>
  <si>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</si>
  <si>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</si>
  <si>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</si>
  <si>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</si>
  <si>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</si>
  <si>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</si>
  <si>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</si>
  <si>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</si>
  <si>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</si>
  <si>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</si>
  <si>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</si>
  <si>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</si>
  <si>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</si>
  <si>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</si>
  <si>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</si>
  <si>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</si>
  <si>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</si>
  <si>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</si>
  <si>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</si>
  <si>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</si>
  <si>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</si>
  <si>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</si>
  <si>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</si>
  <si>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</si>
  <si>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</si>
  <si>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</si>
  <si>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</si>
  <si>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</si>
  <si>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</si>
  <si>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</si>
  <si>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</si>
  <si>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</si>
  <si>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</si>
  <si>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</si>
  <si>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</si>
  <si>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</si>
  <si>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</si>
  <si>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</si>
  <si>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</si>
  <si>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</si>
  <si>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</si>
  <si>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</si>
  <si>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</si>
  <si>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</si>
  <si>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</si>
  <si>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</si>
  <si>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</si>
  <si>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</si>
  <si>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</si>
  <si>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</si>
  <si>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</si>
  <si>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</si>
  <si>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</si>
  <si>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</si>
  <si>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</si>
  <si>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</si>
  <si>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</si>
  <si>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</si>
  <si>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</si>
  <si>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</si>
  <si>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</si>
  <si>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</si>
  <si>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</si>
  <si>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</si>
  <si>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</si>
  <si>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</si>
  <si>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</si>
  <si>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</si>
  <si>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</si>
  <si>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</si>
  <si>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</si>
  <si>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</si>
  <si>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</si>
  <si>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</si>
  <si>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</si>
  <si>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</si>
  <si>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</si>
  <si>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</si>
  <si>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</si>
  <si>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</si>
  <si>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</si>
  <si>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</si>
  <si>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</si>
  <si>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</si>
  <si>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</si>
  <si>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</si>
  <si>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</si>
  <si>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</si>
  <si>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</si>
  <si>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</si>
  <si>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</si>
  <si>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</si>
  <si>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</si>
  <si>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</si>
  <si>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</si>
  <si>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</si>
  <si>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</si>
  <si>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</si>
  <si>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</si>
  <si>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</si>
  <si>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</si>
  <si>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</si>
  <si>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</si>
  <si>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</si>
  <si>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</si>
  <si>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</si>
  <si>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</si>
  <si>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</si>
  <si>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</si>
  <si>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</si>
  <si>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</si>
  <si>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</si>
  <si>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</si>
  <si>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</si>
  <si>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</si>
  <si>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</si>
  <si>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</si>
  <si>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</si>
  <si>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</si>
  <si>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</si>
  <si>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</si>
  <si>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</si>
  <si>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</si>
  <si>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</si>
  <si>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</si>
  <si>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</si>
  <si>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</si>
  <si>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</si>
  <si>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</si>
  <si>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</si>
  <si>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</si>
  <si>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</si>
  <si>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</si>
  <si>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</si>
  <si>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</si>
  <si>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</si>
  <si>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</si>
  <si>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</si>
  <si>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</si>
  <si>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</si>
  <si>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</si>
  <si>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</si>
  <si>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</si>
  <si>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</si>
  <si>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</si>
  <si>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</si>
  <si>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</si>
  <si>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</si>
  <si>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</si>
  <si>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</si>
  <si>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</si>
  <si>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</si>
  <si>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</si>
  <si>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</si>
  <si>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</si>
  <si>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</si>
  <si>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</si>
  <si>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</si>
  <si>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</si>
  <si>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</si>
  <si>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</si>
  <si>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</si>
  <si>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</si>
  <si>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</si>
  <si>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</si>
  <si>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</si>
  <si>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</si>
  <si>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</si>
  <si>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</si>
  <si>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</si>
  <si>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</si>
  <si>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</si>
  <si>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</si>
  <si>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</si>
  <si>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</si>
  <si>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</si>
  <si>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</si>
  <si>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</si>
  <si>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</si>
  <si>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</si>
  <si>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</si>
  <si>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</si>
  <si>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</si>
  <si>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</si>
  <si>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</si>
  <si>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</si>
  <si>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</si>
  <si>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</si>
  <si>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</si>
  <si>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</si>
  <si>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</si>
  <si>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</si>
  <si>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</si>
  <si>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</si>
  <si>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</si>
  <si>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</si>
  <si>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</si>
  <si>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</si>
  <si>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</si>
  <si>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</si>
  <si>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</si>
  <si>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</si>
  <si>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</si>
  <si>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</si>
  <si>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</si>
  <si>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</si>
  <si>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</si>
  <si>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</si>
  <si>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</si>
  <si>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</si>
  <si>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</si>
  <si>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</si>
  <si>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</si>
  <si>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</si>
  <si>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</si>
  <si>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</si>
  <si>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</si>
  <si>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</si>
  <si>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</si>
  <si>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</si>
  <si>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</si>
  <si>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</si>
  <si>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</si>
  <si>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</si>
  <si>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</si>
  <si>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</si>
  <si>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</si>
  <si>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</si>
  <si>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</si>
  <si>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</si>
  <si>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</si>
  <si>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</si>
  <si>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</si>
  <si>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</si>
  <si>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</si>
  <si>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</si>
  <si>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</si>
  <si>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</si>
  <si>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</si>
  <si>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</si>
  <si>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</si>
  <si>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</si>
  <si>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</si>
  <si>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</si>
  <si>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</si>
  <si>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</si>
  <si>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</si>
  <si>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</si>
  <si>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</si>
  <si>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</si>
  <si>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</si>
  <si>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</si>
  <si>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</si>
  <si>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</si>
  <si>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</si>
  <si>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</si>
  <si>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</si>
  <si>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</si>
  <si>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</si>
  <si>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</si>
  <si>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</si>
  <si>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</si>
  <si>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</si>
  <si>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</si>
  <si>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</si>
  <si>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</si>
  <si>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</si>
  <si>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</si>
  <si>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</si>
  <si>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</si>
  <si>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</si>
  <si>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</si>
  <si>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</si>
  <si>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</si>
  <si>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</si>
  <si>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</si>
  <si>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</si>
  <si>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</si>
  <si>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</si>
  <si>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</si>
  <si>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</si>
  <si>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</si>
  <si>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</si>
  <si>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</si>
  <si>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</si>
  <si>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</si>
  <si>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</si>
  <si>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</si>
  <si>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</si>
  <si>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</si>
  <si>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</si>
  <si>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</si>
  <si>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</si>
  <si>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</si>
  <si>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</si>
  <si>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</si>
  <si>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</si>
  <si>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</si>
  <si>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</si>
  <si>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</si>
  <si>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</si>
  <si>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</si>
  <si>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</si>
  <si>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</si>
  <si>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</si>
  <si>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</si>
  <si>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</si>
  <si>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</si>
  <si>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</si>
  <si>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</si>
  <si>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</si>
  <si>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</si>
  <si>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</si>
  <si>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</si>
  <si>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</si>
  <si>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</si>
  <si>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</si>
  <si>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</si>
  <si>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</si>
  <si>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</si>
  <si>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</si>
  <si>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</si>
  <si>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</si>
  <si>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</si>
  <si>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</si>
  <si>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</si>
  <si>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</si>
  <si>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</si>
  <si>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</si>
  <si>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</si>
  <si>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</si>
  <si>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</si>
  <si>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</si>
  <si>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</si>
  <si>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</si>
  <si>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</si>
  <si>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</si>
  <si>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</si>
  <si>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</si>
  <si>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</si>
  <si>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</si>
  <si>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</si>
  <si>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</si>
  <si>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</si>
  <si>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</si>
  <si>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</si>
  <si>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</si>
  <si>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</si>
  <si>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</si>
  <si>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</si>
  <si>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</si>
  <si>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</si>
  <si>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</si>
  <si>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</si>
  <si>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</si>
  <si>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</si>
  <si>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</si>
  <si>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</si>
  <si>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</si>
  <si>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</si>
  <si>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</si>
  <si>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</si>
  <si>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</si>
  <si>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</si>
  <si>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</si>
  <si>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</si>
  <si>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</si>
  <si>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</si>
  <si>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</si>
  <si>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</si>
  <si>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</si>
  <si>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</si>
  <si>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</si>
  <si>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</si>
  <si>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</si>
  <si>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</si>
  <si>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</si>
  <si>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</si>
  <si>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</si>
  <si>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</si>
  <si>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</si>
  <si>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</si>
  <si>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</si>
  <si>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</si>
  <si>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</si>
  <si>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</si>
  <si>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</si>
  <si>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</si>
  <si>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</si>
  <si>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</si>
  <si>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</si>
  <si>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</si>
  <si>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</si>
  <si>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</si>
  <si>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</si>
  <si>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</si>
  <si>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</si>
  <si>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</si>
  <si>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</si>
  <si>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</si>
  <si>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</si>
  <si>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</si>
  <si>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</si>
  <si>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</si>
  <si>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</si>
  <si>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</si>
  <si>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</si>
  <si>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</si>
  <si>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</si>
  <si>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</si>
  <si>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</si>
  <si>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</si>
  <si>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</si>
  <si>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</si>
  <si>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</si>
  <si>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</si>
  <si>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</si>
  <si>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</si>
  <si>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</si>
  <si>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</si>
  <si>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</si>
  <si>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</si>
  <si>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</si>
  <si>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</si>
  <si>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</si>
  <si>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</si>
  <si>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</si>
  <si>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</si>
  <si>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</si>
  <si>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</si>
  <si>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</si>
  <si>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</si>
  <si>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</si>
  <si>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</si>
  <si>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</si>
  <si>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</si>
  <si>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</si>
  <si>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</si>
  <si>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</si>
  <si>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</si>
  <si>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</si>
  <si>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</si>
  <si>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</si>
  <si>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</si>
  <si>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</si>
  <si>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</si>
  <si>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</si>
  <si>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</si>
  <si>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</si>
  <si>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</si>
  <si>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</si>
  <si>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</si>
  <si>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</si>
  <si>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</si>
  <si>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</si>
  <si>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</si>
  <si>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</si>
  <si>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</si>
  <si>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</si>
  <si>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</si>
  <si>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</si>
  <si>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</si>
  <si>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</si>
  <si>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</si>
  <si>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</si>
  <si>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</si>
  <si>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</si>
  <si>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</si>
  <si>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</si>
  <si>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</si>
  <si>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</si>
  <si>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</si>
  <si>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</si>
  <si>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</si>
  <si>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</si>
  <si>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</si>
  <si>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</si>
  <si>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</si>
  <si>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</si>
  <si>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</si>
  <si>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</si>
  <si>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</si>
  <si>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</si>
  <si>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</si>
  <si>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</si>
  <si>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</si>
  <si>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</si>
  <si>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</si>
  <si>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</si>
  <si>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</si>
  <si>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</si>
  <si>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</si>
  <si>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</si>
  <si>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</si>
  <si>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</si>
  <si>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</si>
  <si>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</si>
  <si>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</si>
  <si>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</si>
  <si>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</si>
  <si>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</si>
  <si>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</si>
  <si>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</si>
  <si>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</si>
  <si>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</si>
  <si>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</si>
  <si>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</si>
  <si>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</si>
  <si>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</si>
  <si>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</si>
  <si>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</si>
  <si>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</si>
  <si>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</si>
  <si>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</si>
  <si>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</si>
  <si>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</si>
  <si>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</si>
  <si>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</si>
  <si>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</si>
  <si>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</si>
  <si>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</si>
  <si>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</si>
  <si>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</si>
  <si>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</si>
  <si>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</si>
  <si>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</si>
  <si>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</si>
  <si>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</si>
  <si>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</si>
  <si>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</si>
  <si>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</si>
  <si>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</si>
  <si>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</si>
  <si>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</si>
  <si>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</si>
  <si>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</si>
  <si>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</si>
  <si>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</si>
  <si>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</si>
  <si>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</si>
  <si>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</si>
  <si>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</si>
  <si>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</si>
  <si>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</si>
  <si>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</si>
  <si>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</si>
  <si>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</si>
  <si>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</si>
  <si>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</si>
  <si>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</si>
  <si>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</si>
  <si>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</si>
  <si>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</si>
  <si>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</si>
  <si>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</si>
  <si>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</si>
  <si>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</si>
  <si>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</si>
  <si>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</si>
  <si>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</si>
  <si>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</si>
  <si>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</si>
  <si>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</si>
  <si>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</si>
  <si>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</si>
  <si>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</si>
  <si>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</si>
  <si>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</si>
  <si>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</si>
  <si>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</si>
  <si>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</si>
  <si>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</si>
  <si>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</si>
  <si>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</si>
  <si>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</si>
  <si>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</si>
  <si>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</si>
  <si>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</si>
  <si>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</si>
  <si>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</si>
  <si>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</si>
  <si>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</si>
  <si>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</si>
  <si>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</si>
  <si>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</si>
  <si>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</si>
  <si>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</si>
  <si>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</si>
  <si>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</si>
  <si>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</si>
  <si>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</si>
  <si>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</si>
  <si>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</si>
  <si>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</si>
  <si>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</si>
  <si>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</si>
  <si>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</si>
  <si>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</si>
  <si>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</si>
  <si>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</si>
  <si>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</si>
  <si>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</si>
  <si>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</si>
  <si>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</si>
  <si>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</si>
  <si>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</si>
  <si>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</si>
  <si>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</si>
  <si>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</si>
  <si>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</si>
  <si>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</si>
  <si>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</si>
  <si>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</si>
  <si>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</si>
  <si>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</si>
  <si>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</si>
  <si>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</si>
  <si>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</si>
  <si>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</si>
  <si>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</si>
  <si>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</si>
  <si>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</si>
  <si>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</si>
  <si>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</si>
  <si>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</si>
  <si>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</si>
  <si>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</si>
  <si>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</si>
  <si>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</si>
  <si>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</si>
  <si>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</si>
  <si>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</si>
  <si>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</si>
  <si>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</si>
  <si>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</si>
  <si>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</si>
  <si>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</si>
  <si>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</si>
  <si>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</si>
  <si>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</si>
  <si>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</si>
  <si>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</si>
  <si>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</si>
  <si>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</si>
  <si>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</si>
  <si>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</si>
  <si>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</si>
  <si>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</si>
  <si>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</si>
  <si>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</si>
  <si>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</si>
  <si>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</si>
  <si>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</si>
  <si>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</si>
  <si>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</si>
  <si>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</si>
  <si>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</si>
  <si>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</si>
  <si>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</si>
  <si>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</si>
  <si>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</si>
  <si>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</si>
  <si>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</si>
  <si>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</si>
  <si>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</si>
  <si>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</si>
  <si>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</si>
  <si>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</si>
  <si>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</si>
  <si>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</si>
  <si>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</si>
  <si>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</si>
  <si>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</si>
  <si>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</si>
  <si>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</si>
  <si>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</si>
  <si>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</si>
  <si>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</si>
  <si>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</si>
  <si>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</si>
  <si>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</si>
  <si>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</si>
  <si>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</si>
  <si>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</si>
  <si>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</si>
  <si>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</si>
  <si>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</si>
  <si>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</si>
  <si>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</si>
  <si>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</si>
  <si>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</si>
  <si>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</si>
  <si>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</si>
  <si>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</si>
  <si>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</si>
  <si>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</si>
  <si>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</si>
  <si>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</si>
  <si>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</si>
  <si>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</si>
  <si>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</si>
  <si>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</si>
  <si>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</si>
  <si>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</si>
  <si>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</si>
  <si>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</si>
  <si>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</si>
  <si>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</si>
  <si>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</si>
  <si>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</si>
  <si>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</si>
  <si>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</si>
  <si>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</si>
  <si>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</si>
  <si>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</si>
  <si>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</si>
  <si>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</si>
  <si>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</si>
  <si>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</si>
  <si>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</si>
  <si>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</si>
  <si>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</si>
  <si>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</si>
  <si>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</si>
  <si>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</si>
  <si>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</si>
  <si>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</si>
  <si>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</si>
  <si>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</si>
  <si>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</si>
  <si>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</si>
  <si>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</si>
  <si>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</si>
  <si>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</si>
  <si>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</si>
  <si>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</si>
  <si>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</si>
  <si>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</si>
  <si>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</si>
  <si>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</si>
  <si>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</si>
  <si>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</si>
  <si>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</si>
  <si>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</si>
  <si>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</si>
  <si>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</si>
  <si>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</si>
  <si>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</si>
  <si>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</si>
  <si>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</si>
  <si>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</si>
  <si>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</si>
  <si>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</si>
  <si>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</si>
  <si>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</si>
  <si>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</si>
  <si>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</si>
  <si>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</si>
  <si>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</si>
  <si>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</si>
  <si>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</si>
  <si>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</si>
  <si>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</si>
  <si>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</si>
  <si>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</si>
  <si>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</si>
  <si>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</si>
  <si>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</si>
  <si>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</si>
  <si>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</si>
  <si>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</si>
  <si>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</si>
  <si>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</si>
  <si>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</si>
  <si>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</si>
  <si>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</si>
  <si>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</si>
  <si>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</si>
  <si>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</si>
  <si>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</si>
  <si>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</si>
  <si>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</si>
  <si>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</si>
  <si>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</si>
  <si>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</si>
  <si>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</si>
  <si>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</si>
  <si>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</si>
  <si>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</si>
  <si>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</si>
  <si>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</si>
  <si>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</si>
  <si>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</si>
  <si>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</si>
  <si>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</si>
  <si>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</si>
  <si>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</si>
  <si>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</si>
  <si>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</si>
  <si>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</si>
  <si>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</si>
  <si>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</si>
  <si>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</si>
  <si>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</si>
  <si>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</si>
  <si>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</si>
  <si>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</si>
  <si>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</si>
  <si>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</si>
  <si>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</si>
  <si>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</si>
  <si>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</si>
  <si>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</si>
  <si>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</si>
  <si>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</si>
  <si>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</si>
  <si>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</si>
  <si>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</si>
  <si>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</si>
  <si>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</si>
  <si>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</si>
  <si>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</si>
  <si>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</si>
  <si>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</si>
  <si>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</si>
  <si>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</si>
  <si>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</si>
  <si>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</si>
  <si>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</si>
  <si>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</si>
  <si>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</si>
  <si>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</si>
  <si>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</si>
  <si>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</si>
  <si>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</si>
  <si>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</si>
  <si>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</si>
  <si>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</si>
  <si>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</si>
  <si>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</si>
  <si>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</si>
  <si>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</si>
  <si>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</si>
  <si>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</si>
  <si>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</si>
  <si>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</si>
  <si>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</si>
  <si>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</si>
  <si>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</si>
  <si>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</si>
  <si>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</si>
  <si>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</si>
  <si>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</si>
  <si>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</si>
  <si>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</si>
  <si>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</si>
  <si>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</si>
  <si>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</si>
  <si>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</si>
  <si>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</si>
  <si>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</si>
  <si>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</si>
  <si>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</si>
  <si>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</si>
  <si>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</si>
  <si>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</si>
  <si>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</si>
  <si>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</si>
  <si>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</si>
  <si>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</si>
  <si>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</si>
  <si>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</si>
  <si>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</si>
  <si>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</si>
  <si>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</si>
  <si>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</si>
  <si>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</si>
  <si>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</si>
  <si>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</si>
  <si>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</si>
  <si>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</si>
  <si>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</si>
  <si>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</si>
  <si>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</si>
  <si>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</si>
  <si>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</si>
  <si>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</si>
  <si>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</si>
  <si>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</si>
  <si>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</si>
  <si>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</si>
  <si>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</si>
  <si>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</si>
  <si>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</si>
  <si>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</si>
  <si>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</si>
  <si>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</si>
  <si>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</si>
  <si>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</si>
  <si>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</si>
  <si>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</si>
  <si>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</si>
  <si>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</si>
  <si>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</si>
  <si>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</si>
  <si>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</si>
  <si>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</si>
  <si>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</si>
  <si>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</si>
  <si>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</si>
  <si>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</si>
  <si>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</si>
  <si>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</si>
  <si>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</si>
  <si>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</si>
  <si>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</si>
  <si>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</si>
  <si>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</si>
  <si>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</si>
  <si>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</si>
  <si>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</si>
  <si>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</si>
  <si>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</si>
  <si>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</si>
  <si>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</si>
  <si>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</si>
  <si>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</si>
  <si>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</si>
  <si>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</si>
  <si>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</si>
  <si>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</si>
  <si>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</si>
  <si>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</si>
  <si>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</si>
  <si>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</si>
  <si>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</si>
  <si>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</si>
  <si>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</si>
  <si>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</si>
  <si>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</si>
  <si>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</si>
  <si>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</si>
  <si>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</si>
  <si>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</si>
  <si>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</si>
  <si>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</si>
  <si>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</si>
  <si>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</si>
  <si>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</si>
  <si>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</si>
  <si>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</si>
  <si>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</si>
  <si>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</si>
  <si>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</si>
  <si>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</si>
  <si>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</si>
  <si>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</si>
  <si>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</si>
  <si>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</si>
  <si>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</si>
  <si>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</si>
  <si>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</si>
  <si>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</si>
  <si>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</si>
  <si>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</si>
  <si>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</si>
  <si>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</si>
  <si>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</si>
  <si>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</si>
  <si>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</si>
  <si>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</si>
  <si>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</si>
  <si>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</si>
  <si>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</si>
  <si>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</si>
  <si>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</si>
  <si>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</si>
  <si>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</si>
  <si>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</si>
  <si>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</si>
  <si>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</si>
  <si>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</si>
  <si>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</si>
  <si>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</si>
  <si>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</si>
  <si>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</si>
  <si>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</si>
  <si>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</si>
  <si>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</si>
  <si>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</si>
  <si>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</si>
  <si>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</si>
  <si>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</si>
  <si>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</si>
  <si>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</si>
  <si>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</si>
  <si>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</si>
  <si>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</si>
  <si>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</si>
  <si>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</si>
  <si>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</si>
  <si>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</si>
  <si>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</si>
  <si>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</si>
  <si>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</si>
  <si>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</si>
  <si>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</si>
  <si>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</si>
  <si>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</si>
  <si>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</si>
  <si>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</si>
  <si>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</si>
  <si>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</si>
  <si>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</si>
  <si>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</si>
  <si>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</si>
  <si>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</si>
  <si>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</si>
  <si>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</si>
  <si>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</si>
  <si>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</si>
  <si>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</si>
  <si>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</si>
  <si>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</si>
  <si>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</si>
  <si>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</si>
  <si>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</si>
  <si>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</si>
  <si>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</si>
  <si>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</si>
  <si>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</si>
  <si>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</si>
  <si>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</si>
  <si>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</si>
  <si>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</si>
  <si>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</si>
  <si>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</si>
  <si>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</si>
  <si>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</si>
  <si>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</si>
  <si>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</si>
  <si>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</si>
  <si>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</si>
  <si>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</si>
  <si>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</si>
  <si>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</si>
  <si>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</si>
  <si>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</si>
  <si>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</si>
  <si>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</si>
  <si>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</si>
  <si>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</si>
  <si>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</si>
  <si>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</si>
  <si>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</si>
  <si>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</si>
  <si>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</si>
  <si>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</si>
  <si>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</si>
  <si>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</si>
  <si>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</si>
  <si>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</si>
  <si>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</si>
  <si>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</si>
  <si>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</si>
  <si>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</si>
  <si>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</si>
  <si>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</si>
  <si>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</si>
  <si>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</si>
  <si>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</si>
  <si>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</si>
  <si>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</si>
  <si>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</si>
  <si>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</si>
  <si>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</si>
  <si>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</si>
  <si>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</si>
  <si>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</si>
  <si>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</si>
  <si>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</si>
  <si>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</si>
  <si>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</si>
  <si>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</si>
  <si>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</si>
  <si>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</si>
  <si>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</si>
  <si>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</si>
  <si>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</si>
  <si>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</si>
  <si>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</si>
  <si>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</si>
  <si>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</si>
  <si>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</si>
  <si>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</si>
  <si>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</si>
  <si>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</si>
  <si>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</si>
  <si>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</si>
  <si>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</si>
  <si>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</si>
  <si>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</si>
  <si>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</si>
  <si>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</si>
  <si>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</si>
  <si>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</si>
  <si>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</si>
  <si>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</si>
  <si>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</si>
  <si>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</si>
  <si>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</si>
  <si>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</si>
  <si>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</si>
  <si>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</si>
  <si>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</si>
  <si>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</si>
  <si>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</si>
  <si>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</si>
  <si>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</si>
  <si>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</si>
  <si>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</si>
  <si>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</si>
  <si>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</si>
  <si>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</si>
  <si>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</si>
  <si>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</si>
  <si>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</si>
  <si>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</si>
  <si>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</si>
  <si>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</si>
  <si>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</si>
  <si>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</si>
  <si>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</si>
  <si>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</si>
  <si>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</si>
  <si>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</si>
  <si>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</si>
  <si>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</si>
  <si>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</si>
  <si>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</si>
  <si>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</si>
  <si>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</si>
  <si>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</si>
  <si>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</si>
  <si>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</si>
  <si>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</si>
  <si>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</si>
  <si>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</si>
  <si>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</si>
  <si>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</si>
  <si>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</si>
  <si>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</si>
  <si>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</si>
  <si>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</si>
  <si>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</si>
  <si>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</si>
  <si>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</si>
  <si>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</si>
  <si>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</si>
  <si>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</si>
  <si>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</si>
  <si>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</si>
  <si>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</si>
  <si>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</si>
  <si>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</si>
  <si>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</si>
  <si>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</si>
  <si>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</si>
  <si>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</si>
  <si>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</si>
  <si>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</si>
  <si>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</si>
  <si>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</si>
  <si>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</si>
  <si>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</si>
  <si>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</si>
  <si>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</si>
  <si>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</si>
  <si>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</si>
  <si>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</si>
  <si>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</si>
  <si>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</si>
  <si>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</si>
  <si>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</si>
  <si>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</si>
  <si>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</si>
  <si>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</si>
  <si>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</si>
  <si>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</si>
  <si>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</si>
  <si>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</si>
  <si>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</si>
  <si>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</si>
  <si>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</si>
  <si>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</si>
  <si>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</si>
  <si>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</si>
  <si>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</si>
  <si>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</si>
  <si>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</si>
  <si>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</si>
  <si>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</si>
  <si>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</si>
  <si>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</si>
  <si>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</si>
  <si>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</si>
  <si>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</si>
  <si>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</si>
  <si>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</si>
  <si>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</si>
  <si>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</si>
  <si>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</si>
  <si>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</si>
  <si>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</si>
  <si>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</si>
  <si>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</si>
  <si>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</si>
  <si>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</si>
  <si>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</si>
  <si>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</si>
  <si>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</si>
  <si>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</si>
  <si>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</si>
  <si>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</si>
  <si>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</si>
  <si>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</si>
  <si>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</si>
  <si>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</si>
  <si>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</si>
  <si>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</si>
  <si>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</si>
  <si>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</si>
  <si>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</si>
  <si>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</si>
  <si>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</si>
  <si>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</si>
  <si>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</si>
  <si>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</si>
  <si>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</si>
  <si>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</si>
  <si>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</si>
  <si>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</si>
  <si>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</si>
  <si>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</si>
  <si>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</si>
  <si>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</si>
  <si>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</si>
  <si>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</si>
  <si>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</si>
  <si>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</si>
  <si>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</si>
  <si>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</si>
  <si>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</si>
  <si>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</si>
  <si>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</si>
  <si>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</si>
  <si>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</si>
  <si>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</si>
  <si>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</si>
  <si>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</si>
  <si>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</si>
  <si>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</si>
  <si>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</si>
  <si>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</si>
  <si>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</si>
  <si>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</si>
  <si>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</si>
  <si>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</si>
  <si>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</si>
  <si>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</si>
  <si>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</si>
  <si>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</si>
  <si>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</si>
  <si>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</si>
  <si>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</si>
  <si>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</si>
  <si>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</si>
  <si>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</si>
  <si>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</si>
  <si>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</si>
  <si>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</si>
  <si>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</si>
  <si>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</si>
  <si>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</si>
  <si>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</si>
  <si>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</si>
  <si>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</si>
  <si>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</si>
  <si>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</si>
  <si>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</si>
  <si>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</si>
  <si>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</si>
  <si>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</si>
  <si>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</si>
  <si>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</si>
  <si>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</si>
  <si>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</si>
  <si>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</si>
  <si>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</si>
  <si>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</si>
  <si>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</si>
  <si>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</si>
  <si>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</si>
  <si>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</si>
  <si>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</si>
  <si>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</si>
  <si>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</si>
  <si>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</si>
  <si>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</si>
  <si>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</si>
  <si>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</si>
  <si>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</si>
  <si>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</si>
  <si>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</si>
  <si>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</si>
  <si>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</si>
  <si>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</si>
  <si>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</si>
  <si>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</si>
  <si>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</si>
  <si>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</si>
  <si>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</si>
  <si>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</si>
  <si>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</si>
  <si>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</si>
  <si>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</si>
  <si>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</si>
  <si>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</si>
  <si>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</si>
  <si>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</si>
  <si>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</si>
  <si>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</si>
  <si>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</si>
  <si>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</si>
  <si>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</si>
  <si>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</si>
  <si>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</si>
  <si>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</si>
  <si>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</si>
  <si>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</si>
  <si>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</si>
  <si>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</si>
  <si>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</si>
  <si>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</si>
  <si>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</si>
  <si>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</si>
  <si>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</si>
  <si>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</si>
  <si>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</si>
  <si>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</si>
  <si>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</si>
  <si>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</si>
  <si>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</si>
  <si>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</si>
  <si>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</si>
  <si>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</si>
  <si>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</si>
  <si>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</si>
  <si>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</si>
  <si>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</si>
  <si>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</si>
  <si>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</si>
  <si>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</si>
  <si>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</si>
  <si>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</si>
  <si>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</si>
  <si>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</si>
  <si>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</si>
  <si>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</si>
  <si>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</si>
  <si>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</si>
  <si>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</si>
  <si>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</si>
  <si>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</si>
  <si>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</si>
  <si>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</si>
  <si>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</si>
  <si>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</si>
  <si>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</si>
  <si>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</si>
  <si>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</si>
  <si>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</si>
  <si>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</si>
  <si>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</si>
  <si>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</si>
  <si>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</si>
  <si>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</si>
  <si>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</si>
  <si>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</si>
  <si>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</si>
  <si>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</si>
  <si>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</si>
  <si>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</si>
  <si>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</si>
  <si>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</si>
  <si>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</si>
  <si>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</si>
  <si>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</si>
  <si>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</si>
  <si>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</si>
  <si>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</si>
  <si>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</si>
  <si>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</si>
  <si>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</si>
  <si>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</si>
  <si>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</si>
  <si>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</si>
  <si>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</si>
  <si>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</si>
  <si>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</si>
  <si>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</si>
  <si>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</si>
  <si>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</si>
  <si>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</si>
  <si>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</si>
  <si>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</si>
  <si>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</si>
  <si>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</si>
  <si>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</si>
  <si>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</si>
  <si>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</si>
  <si>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</si>
  <si>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</si>
  <si>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</si>
  <si>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</si>
  <si>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</si>
  <si>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</si>
  <si>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</si>
  <si>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</si>
  <si>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</si>
  <si>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</si>
  <si>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</si>
  <si>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</si>
  <si>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</si>
  <si>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</si>
  <si>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</si>
  <si>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</si>
  <si>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</si>
  <si>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</si>
  <si>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</si>
  <si>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</si>
  <si>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</si>
  <si>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</si>
  <si>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</si>
  <si>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</si>
  <si>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</si>
  <si>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</si>
  <si>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</si>
  <si>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</si>
  <si>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</si>
  <si>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</si>
  <si>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</si>
  <si>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</si>
  <si>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</si>
  <si>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</si>
  <si>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</si>
  <si>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</si>
  <si>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</si>
  <si>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</si>
  <si>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</si>
  <si>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</si>
  <si>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</si>
  <si>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</si>
  <si>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</si>
  <si>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</si>
  <si>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</si>
  <si>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</si>
  <si>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</si>
  <si>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</si>
  <si>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</si>
  <si>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</si>
  <si>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</si>
  <si>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</si>
  <si>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</si>
  <si>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</si>
  <si>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</si>
  <si>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</si>
  <si>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</si>
  <si>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</si>
  <si>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</si>
  <si>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</si>
  <si>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</si>
  <si>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</si>
  <si>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</si>
  <si>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</si>
  <si>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</si>
  <si>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</si>
  <si>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</si>
  <si>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</si>
  <si>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</si>
  <si>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</si>
  <si>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</si>
  <si>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</si>
  <si>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</si>
  <si>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</si>
  <si>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</si>
  <si>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</si>
  <si>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</si>
  <si>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</si>
  <si>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</si>
  <si>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</si>
  <si>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</si>
  <si>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</si>
  <si>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</si>
  <si>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</si>
  <si>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</si>
  <si>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</si>
  <si>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</si>
  <si>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</si>
  <si>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</si>
  <si>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</si>
  <si>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</si>
  <si>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</si>
  <si>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</si>
  <si>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</si>
  <si>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</si>
  <si>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</si>
  <si>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</si>
  <si>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</si>
  <si>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</si>
  <si>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</si>
  <si>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</si>
  <si>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</si>
  <si>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</si>
  <si>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</si>
  <si>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</si>
  <si>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</si>
  <si>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</si>
  <si>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</si>
  <si>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</si>
  <si>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</si>
  <si>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</si>
  <si>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</si>
  <si>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</si>
  <si>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</si>
  <si>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</si>
  <si>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</si>
  <si>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</si>
  <si>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</si>
  <si>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</si>
  <si>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</si>
  <si>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</si>
  <si>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</si>
  <si>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</si>
  <si>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</si>
  <si>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</si>
  <si>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</si>
  <si>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</si>
  <si>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</si>
  <si>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</si>
  <si>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</si>
  <si>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</si>
  <si>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</si>
  <si>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</si>
  <si>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</si>
  <si>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</si>
  <si>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</si>
  <si>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</si>
  <si>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</si>
  <si>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</si>
  <si>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</si>
  <si>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</si>
  <si>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</si>
  <si>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</si>
  <si>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</si>
  <si>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</si>
  <si>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</si>
  <si>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</si>
  <si>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</si>
  <si>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</si>
  <si>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</si>
  <si>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</si>
  <si>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</si>
  <si>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</si>
  <si>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</si>
  <si>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</si>
  <si>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</si>
  <si>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</si>
  <si>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</si>
  <si>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</si>
  <si>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</si>
  <si>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</si>
  <si>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</si>
  <si>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</si>
  <si>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</si>
  <si>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</si>
  <si>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</si>
  <si>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</si>
  <si>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</si>
  <si>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</si>
  <si>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</si>
  <si>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</si>
  <si>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</si>
  <si>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</si>
  <si>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</si>
  <si>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</si>
  <si>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</si>
  <si>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</si>
  <si>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</si>
  <si>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</si>
  <si>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</si>
  <si>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</si>
  <si>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</si>
  <si>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</si>
  <si>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</si>
  <si>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</si>
  <si>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</si>
  <si>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</si>
  <si>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</si>
  <si>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</si>
  <si>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</si>
  <si>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</si>
  <si>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</si>
  <si>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</si>
  <si>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</si>
  <si>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</si>
  <si>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</si>
  <si>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</si>
  <si>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</si>
  <si>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</si>
  <si>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</si>
  <si>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</si>
  <si>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</si>
  <si>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</si>
  <si>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</si>
  <si>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</si>
  <si>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</si>
  <si>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</si>
  <si>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</si>
  <si>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</si>
  <si>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</si>
  <si>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</si>
  <si>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</si>
  <si>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</si>
  <si>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</si>
  <si>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</si>
  <si>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</si>
  <si>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</si>
  <si>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</si>
  <si>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</si>
  <si>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</si>
  <si>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</si>
  <si>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</si>
  <si>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</si>
  <si>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</si>
  <si>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</si>
  <si>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</si>
  <si>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</si>
  <si>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</si>
  <si>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</si>
  <si>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</si>
  <si>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</si>
  <si>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</si>
  <si>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</si>
  <si>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</si>
  <si>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</si>
  <si>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</si>
  <si>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</si>
  <si>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</si>
  <si>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</si>
  <si>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</si>
  <si>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</si>
  <si>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</si>
  <si>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</si>
  <si>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</si>
  <si>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</si>
  <si>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</si>
  <si>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</si>
  <si>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</si>
  <si>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</si>
  <si>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</si>
  <si>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</si>
  <si>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</si>
  <si>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</si>
  <si>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</si>
  <si>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</si>
  <si>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</si>
  <si>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</si>
  <si>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</si>
  <si>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</si>
  <si>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</si>
  <si>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</si>
  <si>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</si>
  <si>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</si>
  <si>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</si>
  <si>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</si>
  <si>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</si>
  <si>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</si>
  <si>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</si>
  <si>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</si>
  <si>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</si>
  <si>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</si>
  <si>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</si>
  <si>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</si>
  <si>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</si>
  <si>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</si>
  <si>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</si>
  <si>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</si>
  <si>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</si>
  <si>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</si>
  <si>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</si>
  <si>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</si>
  <si>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</si>
  <si>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</si>
  <si>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</si>
  <si>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</si>
  <si>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</si>
  <si>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</si>
  <si>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</si>
  <si>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</si>
  <si>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</si>
  <si>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</si>
  <si>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</si>
  <si>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</si>
  <si>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</si>
  <si>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</si>
  <si>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</si>
  <si>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</si>
  <si>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</si>
  <si>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</si>
  <si>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</si>
  <si>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</si>
  <si>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</si>
  <si>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</si>
  <si>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</si>
  <si>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</si>
  <si>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</si>
  <si>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</si>
  <si>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</si>
  <si>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</si>
  <si>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</si>
  <si>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</si>
  <si>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</si>
  <si>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</si>
  <si>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</si>
  <si>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</si>
  <si>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</si>
  <si>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</si>
  <si>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</si>
  <si>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</si>
  <si>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</si>
  <si>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</si>
  <si>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</si>
  <si>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</si>
  <si>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</si>
  <si>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</si>
  <si>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</si>
  <si>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</si>
  <si>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</si>
  <si>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</si>
  <si>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</si>
  <si>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</si>
  <si>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</si>
  <si>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</si>
  <si>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</si>
  <si>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</si>
  <si>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</si>
  <si>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</si>
  <si>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</si>
  <si>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</si>
  <si>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</si>
  <si>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</si>
  <si>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</si>
  <si>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</si>
  <si>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</si>
  <si>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</si>
  <si>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</si>
  <si>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</si>
  <si>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</si>
  <si>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</si>
  <si>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</si>
  <si>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</si>
  <si>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</si>
  <si>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</si>
  <si>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</si>
  <si>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</si>
  <si>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</si>
  <si>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</si>
  <si>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</si>
  <si>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</si>
  <si>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</si>
  <si>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</si>
  <si>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</si>
  <si>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</si>
  <si>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</si>
  <si>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</si>
  <si>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</si>
  <si>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</si>
  <si>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</si>
  <si>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</si>
  <si>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</si>
  <si>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</si>
  <si>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</si>
  <si>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</si>
  <si>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</si>
  <si>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</si>
  <si>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</si>
  <si>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</si>
  <si>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</si>
  <si>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</si>
  <si>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</si>
  <si>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</si>
  <si>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</si>
  <si>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</si>
  <si>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</si>
  <si>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</si>
  <si>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</si>
  <si>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</si>
  <si>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</si>
  <si>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</si>
  <si>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</si>
  <si>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</si>
  <si>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</si>
  <si>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</si>
  <si>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</si>
  <si>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</si>
  <si>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</si>
  <si>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</si>
  <si>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</si>
  <si>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</si>
  <si>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</si>
  <si>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</si>
  <si>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</si>
  <si>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</si>
  <si>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</si>
  <si>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</si>
  <si>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</si>
  <si>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</si>
  <si>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</si>
  <si>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</si>
  <si>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</si>
  <si>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</si>
  <si>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</si>
  <si>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</si>
  <si>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</si>
  <si>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</si>
  <si>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</si>
  <si>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</si>
  <si>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</si>
  <si>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</si>
  <si>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</si>
  <si>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</si>
  <si>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</si>
  <si>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</si>
  <si>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</si>
  <si>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</si>
  <si>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</si>
  <si>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</si>
  <si>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</si>
  <si>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</si>
  <si>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</si>
  <si>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</si>
  <si>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</si>
  <si>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</si>
  <si>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</si>
  <si>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</si>
  <si>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</si>
  <si>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</si>
  <si>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</si>
  <si>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</si>
  <si>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</si>
  <si>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</si>
  <si>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</si>
  <si>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</si>
  <si>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</si>
  <si>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</si>
  <si>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</si>
  <si>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</si>
  <si>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</si>
  <si>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</si>
  <si>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</si>
  <si>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</si>
  <si>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</si>
  <si>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</si>
  <si>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</si>
  <si>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</si>
  <si>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</si>
  <si>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</si>
  <si>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</si>
  <si>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</si>
  <si>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</si>
  <si>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</si>
  <si>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</si>
  <si>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</si>
  <si>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</si>
  <si>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</si>
  <si>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</si>
  <si>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</si>
  <si>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</si>
  <si>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</si>
  <si>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</si>
  <si>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</si>
  <si>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</si>
  <si>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</si>
  <si>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</si>
  <si>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</si>
  <si>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</si>
  <si>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</si>
  <si>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</si>
  <si>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</si>
  <si>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</si>
  <si>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</si>
  <si>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</si>
  <si>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</si>
  <si>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</si>
  <si>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</si>
  <si>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</si>
  <si>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</si>
  <si>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</si>
  <si>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</si>
  <si>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</si>
  <si>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</si>
  <si>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</si>
  <si>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</si>
  <si>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</si>
  <si>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</si>
  <si>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</si>
  <si>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</si>
  <si>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</si>
  <si>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</si>
  <si>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</si>
  <si>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</si>
  <si>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</si>
  <si>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</si>
  <si>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</si>
  <si>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</si>
  <si>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</si>
  <si>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</si>
  <si>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</si>
  <si>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</si>
  <si>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</si>
  <si>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</si>
  <si>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</si>
  <si>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</si>
  <si>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</si>
  <si>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</si>
  <si>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</si>
  <si>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</si>
  <si>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</si>
  <si>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</si>
  <si>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</si>
  <si>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</si>
  <si>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</si>
  <si>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</si>
  <si>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</si>
  <si>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</si>
  <si>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</si>
  <si>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</si>
  <si>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</si>
  <si>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</si>
  <si>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</si>
  <si>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</si>
  <si>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</si>
  <si>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</si>
  <si>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</si>
  <si>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</si>
  <si>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</si>
  <si>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</si>
  <si>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</si>
  <si>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</si>
  <si>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</si>
  <si>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</si>
  <si>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</si>
  <si>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</si>
  <si>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</si>
  <si>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</si>
  <si>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</si>
  <si>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</si>
  <si>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</si>
  <si>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</si>
  <si>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</si>
  <si>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</si>
  <si>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</si>
  <si>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</si>
  <si>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</si>
  <si>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</si>
  <si>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</si>
  <si>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</si>
  <si>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</si>
  <si>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</si>
  <si>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</si>
  <si>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</si>
  <si>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</si>
  <si>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</si>
  <si>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</si>
  <si>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</si>
  <si>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</si>
  <si>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</si>
  <si>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</si>
  <si>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</si>
  <si>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</si>
  <si>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</si>
  <si>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</si>
  <si>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</si>
  <si>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</si>
  <si>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</si>
  <si>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</si>
  <si>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</si>
  <si>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</si>
  <si>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</si>
  <si>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</si>
  <si>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</si>
  <si>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</si>
  <si>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</si>
  <si>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</si>
  <si>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</si>
  <si>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</si>
  <si>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</si>
  <si>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</si>
  <si>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</si>
  <si>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</si>
  <si>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</si>
  <si>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</si>
  <si>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</si>
  <si>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</si>
  <si>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</si>
  <si>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</si>
  <si>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</si>
  <si>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</si>
  <si>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</si>
  <si>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</si>
  <si>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</si>
  <si>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</si>
  <si>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</si>
  <si>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</si>
  <si>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</si>
  <si>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</si>
  <si>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</si>
  <si>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</si>
  <si>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</si>
  <si>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</si>
  <si>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</si>
  <si>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</si>
  <si>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</si>
  <si>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</si>
  <si>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</si>
  <si>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</si>
  <si>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</si>
  <si>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</si>
  <si>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</si>
  <si>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</si>
  <si>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</si>
  <si>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</si>
  <si>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</si>
  <si>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</si>
  <si>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</si>
  <si>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</si>
  <si>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</si>
  <si>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</si>
  <si>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</si>
  <si>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</si>
  <si>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</si>
  <si>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</si>
  <si>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</si>
  <si>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</si>
  <si>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</si>
  <si>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</si>
  <si>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</si>
  <si>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</si>
  <si>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</si>
  <si>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</si>
  <si>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</si>
  <si>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</si>
  <si>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</si>
  <si>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</si>
  <si>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</si>
  <si>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</si>
  <si>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</si>
  <si>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</si>
  <si>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</si>
  <si>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</si>
  <si>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</si>
  <si>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</si>
  <si>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</si>
  <si>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</si>
  <si>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</si>
  <si>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</si>
  <si>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</si>
  <si>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</si>
  <si>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</si>
  <si>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</si>
  <si>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</si>
  <si>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</si>
  <si>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</si>
  <si>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</si>
  <si>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</si>
  <si>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</si>
  <si>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</si>
  <si>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</si>
  <si>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</si>
  <si>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</si>
  <si>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</si>
  <si>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</si>
  <si>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</si>
  <si>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</si>
  <si>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</si>
  <si>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</si>
  <si>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</si>
  <si>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</si>
  <si>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</si>
  <si>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</si>
  <si>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</si>
  <si>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</si>
  <si>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</si>
  <si>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</si>
  <si>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</si>
  <si>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</si>
  <si>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</si>
  <si>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</si>
  <si>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</si>
  <si>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</si>
  <si>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</si>
  <si>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</si>
  <si>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</si>
  <si>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</si>
  <si>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</si>
  <si>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</si>
  <si>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</si>
  <si>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</si>
  <si>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</si>
  <si>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</si>
  <si>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</si>
  <si>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</si>
  <si>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</si>
  <si>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</si>
  <si>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</si>
  <si>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</si>
  <si>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</si>
  <si>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</si>
  <si>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</si>
  <si>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</si>
  <si>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</si>
  <si>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</si>
  <si>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</si>
  <si>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</si>
  <si>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</si>
  <si>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</si>
  <si>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</si>
  <si>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</si>
  <si>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</si>
  <si>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</si>
  <si>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</si>
  <si>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</si>
  <si>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</si>
  <si>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</si>
  <si>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</si>
  <si>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</si>
  <si>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</si>
  <si>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</si>
  <si>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</si>
  <si>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</si>
  <si>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</si>
  <si>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</si>
  <si>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</si>
  <si>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</si>
  <si>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</si>
  <si>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</si>
  <si>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</si>
  <si>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</si>
  <si>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</si>
  <si>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</si>
  <si>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</si>
  <si>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</si>
  <si>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</si>
  <si>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</si>
  <si>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</si>
  <si>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</si>
  <si>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</si>
  <si>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</si>
  <si>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</si>
  <si>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</si>
  <si>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</si>
  <si>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</si>
  <si>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</si>
  <si>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</si>
  <si>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</si>
  <si>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</si>
  <si>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</si>
  <si>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</si>
  <si>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</si>
  <si>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</si>
  <si>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</si>
  <si>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</si>
  <si>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</si>
  <si>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</si>
  <si>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</si>
  <si>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</si>
  <si>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</si>
  <si>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</si>
  <si>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</si>
  <si>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</si>
  <si>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</si>
  <si>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</si>
  <si>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</si>
  <si>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</si>
  <si>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</si>
  <si>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</si>
  <si>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</si>
  <si>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</si>
  <si>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</si>
  <si>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</si>
  <si>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</si>
  <si>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</si>
  <si>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</si>
  <si>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</si>
  <si>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</si>
  <si>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</si>
  <si>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</si>
  <si>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</si>
  <si>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</si>
  <si>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</si>
  <si>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</si>
  <si>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</si>
  <si>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</si>
  <si>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</si>
  <si>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</si>
  <si>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</si>
  <si>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</si>
  <si>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</si>
  <si>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</si>
  <si>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</si>
  <si>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</si>
  <si>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</si>
  <si>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</si>
  <si>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</si>
  <si>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</si>
  <si>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</si>
  <si>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</si>
  <si>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</si>
  <si>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</si>
  <si>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</si>
  <si>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</si>
  <si>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</si>
  <si>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</si>
  <si>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</si>
  <si>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</si>
  <si>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</si>
  <si>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</si>
  <si>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</si>
  <si>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</si>
  <si>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</si>
  <si>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</si>
  <si>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</si>
  <si>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</si>
  <si>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</si>
  <si>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</si>
  <si>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</si>
  <si>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</si>
  <si>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</si>
  <si>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</si>
  <si>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</si>
  <si>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</si>
  <si>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</si>
  <si>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</si>
  <si>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</si>
  <si>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</si>
  <si>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</si>
  <si>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</si>
  <si>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</si>
  <si>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</si>
  <si>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</si>
  <si>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</si>
  <si>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</si>
  <si>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</si>
  <si>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</si>
  <si>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</si>
  <si>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</si>
  <si>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</si>
  <si>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</si>
  <si>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</si>
  <si>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</si>
  <si>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</si>
  <si>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</si>
  <si>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</si>
  <si>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</si>
  <si>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</si>
  <si>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</si>
  <si>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</si>
  <si>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</si>
  <si>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</si>
  <si>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</si>
  <si>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</si>
  <si>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</si>
  <si>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</si>
  <si>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</si>
  <si>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</si>
  <si>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</si>
  <si>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</si>
  <si>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</si>
  <si>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</si>
  <si>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</si>
  <si>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</si>
  <si>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</si>
  <si>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</si>
  <si>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</si>
  <si>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</si>
  <si>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</si>
  <si>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</si>
  <si>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</si>
  <si>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</si>
  <si>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</si>
  <si>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</si>
  <si>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</si>
  <si>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</si>
  <si>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</si>
  <si>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</si>
  <si>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</si>
  <si>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</si>
  <si>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</si>
  <si>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</si>
  <si>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</si>
  <si>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</si>
  <si>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</si>
  <si>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</si>
  <si>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</si>
  <si>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</si>
  <si>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</si>
  <si>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</si>
  <si>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</si>
  <si>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</si>
  <si>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</si>
  <si>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</si>
  <si>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</si>
  <si>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</si>
  <si>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</si>
  <si>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</si>
  <si>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</si>
  <si>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</si>
  <si>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</si>
  <si>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</si>
  <si>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</si>
  <si>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</si>
  <si>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</si>
  <si>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</si>
  <si>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</si>
  <si>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</si>
  <si>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</si>
  <si>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</si>
  <si>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</si>
  <si>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</si>
  <si>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</si>
  <si>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</si>
  <si>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</si>
  <si>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</si>
  <si>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</si>
  <si>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</si>
  <si>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</si>
  <si>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</si>
  <si>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</si>
  <si>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</si>
  <si>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</si>
  <si>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</si>
  <si>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</si>
  <si>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</si>
  <si>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</si>
  <si>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</si>
  <si>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</si>
  <si>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</si>
  <si>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</si>
  <si>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</si>
  <si>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</si>
  <si>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</si>
  <si>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</si>
  <si>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</si>
  <si>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</si>
  <si>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</si>
  <si>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</si>
  <si>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</si>
  <si>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</si>
  <si>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</si>
  <si>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</si>
  <si>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</si>
  <si>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</si>
  <si>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</si>
  <si>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</si>
  <si>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</si>
  <si>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</si>
  <si>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</si>
  <si>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</si>
  <si>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</si>
  <si>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</si>
  <si>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</si>
  <si>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</si>
  <si>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</si>
  <si>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</si>
  <si>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</si>
  <si>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</si>
  <si>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</si>
  <si>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</si>
  <si>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</si>
  <si>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</si>
  <si>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</si>
  <si>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</si>
  <si>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</si>
  <si>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</si>
  <si>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</si>
  <si>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</si>
  <si>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</si>
  <si>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</si>
  <si>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</si>
  <si>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</si>
  <si>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</si>
  <si>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</si>
  <si>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</si>
  <si>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</si>
  <si>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</si>
  <si>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</si>
  <si>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</si>
  <si>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</si>
  <si>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</si>
  <si>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</si>
  <si>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</si>
  <si>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</si>
  <si>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</si>
  <si>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</si>
  <si>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</si>
  <si>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</si>
  <si>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</si>
  <si>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</si>
  <si>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</si>
  <si>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</si>
  <si>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</si>
  <si>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</si>
  <si>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</si>
  <si>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</si>
  <si>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</si>
  <si>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</si>
  <si>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</si>
  <si>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</si>
  <si>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</si>
  <si>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</si>
  <si>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</si>
  <si>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</si>
  <si>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</si>
  <si>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</si>
  <si>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</si>
  <si>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</si>
  <si>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</si>
  <si>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</si>
  <si>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</si>
  <si>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</si>
  <si>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</si>
  <si>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</si>
  <si>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</si>
  <si>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</si>
  <si>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</si>
  <si>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</si>
  <si>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</si>
  <si>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</si>
  <si>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</si>
  <si>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</si>
  <si>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</si>
  <si>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</si>
  <si>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</si>
  <si>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</si>
  <si>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</si>
  <si>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</si>
  <si>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</si>
  <si>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</si>
  <si>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</si>
  <si>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</si>
  <si>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</si>
  <si>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</si>
  <si>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</si>
  <si>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</si>
  <si>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</si>
  <si>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</si>
  <si>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</si>
  <si>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</si>
  <si>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</si>
  <si>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</si>
  <si>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</si>
  <si>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</si>
  <si>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</si>
  <si>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</si>
  <si>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</si>
  <si>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</si>
  <si>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</si>
  <si>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</si>
  <si>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</si>
  <si>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</si>
  <si>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</si>
  <si>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</si>
  <si>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</si>
  <si>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</si>
  <si>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</si>
  <si>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</si>
  <si>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</si>
  <si>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</si>
  <si>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</si>
  <si>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</si>
  <si>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</si>
  <si>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</si>
  <si>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</si>
  <si>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</si>
  <si>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</si>
  <si>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</si>
  <si>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</si>
  <si>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</si>
  <si>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</si>
  <si>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</si>
  <si>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</si>
  <si>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</si>
  <si>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</si>
  <si>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</si>
  <si>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</si>
  <si>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</si>
  <si>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</si>
  <si>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</si>
  <si>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</si>
  <si>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</si>
  <si>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</si>
  <si>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</si>
  <si>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</si>
  <si>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</si>
  <si>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</si>
  <si>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</si>
  <si>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</si>
  <si>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</si>
  <si>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</si>
  <si>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</si>
  <si>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</si>
  <si>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</si>
  <si>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</si>
  <si>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</si>
  <si>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</si>
  <si>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</si>
  <si>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</si>
  <si>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</si>
  <si>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</si>
  <si>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</si>
  <si>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</si>
  <si>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</si>
  <si>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</si>
  <si>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</si>
  <si>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</si>
  <si>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</si>
  <si>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</si>
  <si>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</si>
  <si>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</si>
  <si>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</si>
  <si>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</si>
  <si>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</si>
  <si>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</si>
  <si>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</si>
  <si>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</si>
  <si>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</si>
  <si>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</si>
  <si>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</si>
  <si>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</si>
  <si>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</si>
  <si>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</si>
  <si>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</si>
  <si>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</si>
  <si>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</si>
  <si>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</si>
  <si>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</si>
  <si>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</si>
  <si>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</si>
  <si>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</si>
  <si>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</si>
  <si>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</si>
  <si>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</si>
  <si>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</si>
  <si>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</si>
  <si>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</si>
  <si>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</si>
  <si>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</si>
  <si>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</si>
  <si>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</si>
  <si>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</si>
  <si>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</si>
  <si>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</si>
  <si>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</si>
  <si>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</si>
  <si>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</si>
  <si>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</si>
  <si>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</si>
  <si>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</si>
  <si>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</si>
  <si>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</si>
  <si>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</si>
  <si>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</si>
  <si>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</si>
  <si>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</si>
  <si>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</si>
  <si>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</si>
  <si>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</si>
  <si>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</si>
  <si>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</si>
  <si>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</si>
  <si>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</si>
  <si>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</si>
  <si>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</si>
  <si>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</si>
  <si>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</si>
  <si>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</si>
  <si>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</si>
  <si>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</si>
  <si>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</si>
  <si>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</si>
  <si>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</si>
  <si>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</si>
  <si>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</si>
  <si>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</si>
  <si>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</si>
  <si>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</si>
  <si>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</si>
  <si>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</si>
  <si>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</si>
  <si>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</si>
  <si>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</si>
  <si>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</si>
  <si>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</si>
  <si>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</si>
  <si>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</si>
  <si>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</si>
  <si>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</si>
  <si>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</si>
  <si>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</si>
  <si>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</si>
  <si>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</si>
  <si>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</si>
  <si>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</si>
  <si>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</si>
  <si>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</si>
  <si>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</si>
  <si>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</si>
  <si>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</si>
  <si>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</si>
  <si>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</si>
  <si>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</si>
  <si>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</si>
  <si>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</si>
  <si>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</si>
  <si>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</si>
  <si>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</si>
  <si>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</si>
  <si>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</si>
  <si>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</si>
  <si>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</si>
  <si>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</si>
  <si>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</si>
  <si>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</si>
  <si>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</si>
  <si>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</si>
  <si>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</si>
  <si>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</si>
  <si>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</si>
  <si>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</si>
  <si>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</si>
  <si>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</si>
  <si>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</si>
  <si>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</si>
  <si>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</si>
  <si>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</si>
  <si>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</si>
  <si>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</si>
  <si>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</si>
  <si>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</si>
  <si>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</si>
  <si>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</si>
  <si>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</si>
  <si>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</si>
  <si>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</si>
  <si>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</si>
  <si>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</si>
  <si>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</si>
  <si>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</si>
  <si>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</si>
  <si>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</si>
  <si>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</si>
  <si>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</si>
  <si>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</si>
  <si>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</si>
  <si>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</si>
  <si>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</si>
  <si>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</si>
  <si>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</si>
  <si>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</si>
  <si>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</si>
  <si>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</si>
  <si>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</si>
  <si>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</si>
  <si>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</si>
  <si>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</si>
  <si>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</si>
  <si>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</si>
  <si>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</si>
  <si>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</si>
  <si>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</si>
  <si>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</si>
  <si>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</si>
  <si>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</si>
  <si>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</si>
  <si>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</si>
  <si>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</si>
  <si>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</si>
  <si>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</si>
  <si>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</si>
  <si>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</si>
  <si>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</si>
  <si>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</si>
  <si>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</si>
  <si>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</si>
  <si>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</si>
  <si>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</si>
  <si>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</si>
  <si>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</si>
  <si>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</si>
  <si>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</si>
  <si>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</si>
  <si>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</si>
  <si>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</si>
  <si>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</si>
  <si>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</si>
  <si>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</si>
  <si>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</si>
  <si>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</si>
  <si>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</si>
  <si>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</si>
  <si>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</si>
  <si>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</si>
  <si>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</si>
  <si>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</si>
  <si>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</si>
  <si>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</si>
  <si>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</si>
  <si>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</si>
  <si>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</si>
  <si>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</si>
  <si>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</si>
  <si>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</si>
  <si>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</si>
  <si>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</si>
  <si>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</si>
  <si>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</si>
  <si>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</si>
  <si>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</si>
  <si>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</si>
  <si>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</si>
  <si>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</si>
  <si>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</si>
  <si>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</si>
  <si>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</si>
  <si>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</si>
  <si>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</si>
  <si>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</si>
  <si>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</si>
  <si>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</si>
  <si>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</si>
  <si>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</si>
  <si>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</si>
  <si>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</si>
  <si>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</si>
  <si>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</si>
  <si>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</si>
  <si>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</si>
  <si>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</si>
  <si>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</si>
  <si>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</si>
  <si>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</si>
  <si>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</si>
  <si>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</si>
  <si>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</si>
  <si>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</si>
  <si>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</si>
  <si>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</si>
  <si>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</si>
  <si>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</si>
  <si>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</si>
  <si>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</si>
  <si>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</si>
  <si>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</si>
  <si>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</si>
  <si>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</si>
  <si>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</si>
  <si>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</si>
  <si>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</si>
  <si>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</si>
  <si>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</si>
  <si>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</si>
  <si>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</si>
  <si>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</si>
  <si>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</si>
  <si>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</si>
  <si>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</si>
  <si>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</si>
  <si>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</si>
  <si>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</si>
  <si>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</si>
  <si>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</si>
  <si>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</si>
  <si>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</si>
  <si>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</si>
  <si>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</si>
  <si>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</si>
  <si>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</si>
  <si>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</si>
  <si>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</si>
  <si>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</si>
  <si>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</si>
  <si>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</si>
  <si>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</si>
  <si>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</si>
  <si>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</si>
  <si>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</si>
  <si>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</si>
  <si>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</si>
  <si>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</si>
  <si>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</si>
  <si>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</si>
  <si>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</si>
  <si>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</si>
  <si>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</si>
  <si>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</si>
  <si>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</si>
  <si>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</si>
  <si>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</si>
  <si>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</si>
  <si>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</si>
  <si>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</si>
  <si>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</si>
  <si>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</si>
  <si>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</si>
  <si>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</si>
  <si>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</si>
  <si>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</si>
  <si>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</si>
  <si>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</si>
  <si>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</si>
  <si>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</si>
  <si>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</si>
  <si>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</si>
  <si>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</si>
  <si>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</si>
  <si>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</si>
  <si>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</si>
  <si>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</si>
  <si>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</si>
  <si>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</si>
  <si>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</si>
  <si>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</si>
  <si>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</si>
  <si>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</si>
  <si>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</si>
  <si>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</si>
  <si>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</si>
  <si>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</si>
  <si>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</si>
  <si>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</si>
  <si>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</si>
  <si>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</si>
  <si>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</si>
  <si>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</si>
  <si>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</si>
  <si>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</si>
  <si>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</si>
  <si>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</si>
  <si>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</si>
  <si>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</si>
  <si>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</si>
  <si>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</si>
  <si>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</si>
  <si>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</si>
  <si>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</si>
  <si>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</si>
  <si>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</si>
  <si>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</si>
  <si>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</si>
  <si>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</si>
  <si>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</si>
  <si>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</si>
  <si>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</si>
  <si>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</si>
  <si>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</si>
  <si>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</si>
  <si>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</si>
  <si>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</si>
  <si>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</si>
  <si>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</si>
  <si>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</si>
  <si>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</si>
  <si>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</si>
  <si>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</si>
  <si>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</si>
  <si>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</si>
  <si>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</si>
  <si>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</si>
  <si>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</si>
  <si>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</si>
  <si>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</si>
  <si>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</si>
  <si>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</si>
  <si>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</si>
  <si>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</si>
  <si>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</si>
  <si>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</si>
  <si>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</si>
  <si>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</si>
  <si>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</si>
  <si>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</si>
  <si>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</si>
  <si>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</si>
  <si>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</si>
  <si>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</si>
  <si>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</si>
  <si>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</si>
  <si>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</si>
  <si>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</si>
  <si>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</si>
  <si>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</si>
  <si>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</si>
  <si>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</si>
  <si>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</si>
  <si>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</si>
  <si>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</si>
  <si>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</si>
  <si>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</si>
  <si>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</si>
  <si>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</si>
  <si>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</si>
  <si>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</si>
  <si>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</si>
  <si>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</si>
  <si>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</si>
  <si>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</si>
  <si>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</si>
  <si>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</si>
  <si>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</si>
  <si>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</si>
  <si>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</si>
  <si>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</si>
  <si>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</si>
  <si>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</si>
  <si>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</si>
  <si>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</si>
  <si>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</si>
  <si>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</si>
  <si>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</si>
  <si>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</si>
  <si>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</si>
  <si>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</si>
  <si>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</si>
  <si>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</si>
  <si>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</si>
  <si>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</si>
  <si>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</si>
  <si>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</si>
  <si>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</si>
  <si>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</si>
  <si>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</si>
  <si>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</si>
  <si>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</si>
  <si>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</si>
  <si>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</si>
  <si>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</si>
  <si>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</si>
  <si>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</si>
  <si>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</si>
  <si>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</si>
  <si>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</si>
  <si>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</si>
  <si>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</si>
  <si>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</si>
  <si>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</si>
  <si>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</si>
  <si>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</si>
  <si>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</si>
  <si>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</si>
  <si>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</si>
  <si>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</si>
  <si>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</si>
  <si>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</si>
  <si>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</si>
  <si>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</si>
  <si>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</si>
  <si>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</si>
  <si>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</si>
  <si>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</si>
  <si>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</si>
  <si>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</si>
  <si>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</si>
  <si>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</si>
  <si>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</si>
  <si>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</si>
  <si>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</si>
  <si>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</si>
  <si>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</si>
  <si>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</si>
  <si>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</si>
  <si>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</si>
  <si>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</si>
  <si>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</si>
  <si>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</si>
  <si>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</si>
  <si>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</si>
  <si>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</si>
  <si>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</si>
  <si>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</si>
  <si>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</si>
  <si>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</si>
  <si>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</si>
  <si>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</si>
  <si>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</si>
  <si>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</si>
  <si>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</si>
  <si>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</si>
  <si>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</si>
  <si>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</si>
  <si>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</si>
  <si>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</si>
  <si>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</si>
  <si>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</si>
  <si>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</si>
  <si>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</si>
  <si>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</si>
  <si>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</si>
  <si>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</si>
  <si>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</si>
  <si>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</si>
  <si>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</si>
  <si>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</si>
  <si>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</si>
  <si>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</si>
  <si>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</si>
  <si>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</si>
  <si>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</si>
  <si>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</si>
  <si>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</si>
  <si>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</si>
  <si>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</si>
  <si>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</si>
  <si>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</si>
  <si>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</si>
  <si>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</si>
  <si>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</si>
  <si>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</si>
  <si>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</si>
  <si>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</si>
  <si>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</si>
  <si>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</si>
  <si>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</si>
  <si>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</si>
  <si>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</si>
  <si>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</si>
  <si>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</si>
  <si>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</si>
  <si>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</si>
  <si>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</si>
  <si>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</si>
  <si>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</si>
  <si>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</si>
  <si>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</si>
  <si>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</si>
  <si>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</si>
  <si>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</si>
  <si>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</si>
  <si>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</si>
  <si>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</si>
  <si>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</si>
  <si>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</si>
  <si>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</si>
  <si>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</si>
  <si>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</si>
  <si>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</si>
  <si>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</si>
  <si>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</si>
  <si>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</si>
  <si>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</si>
  <si>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</si>
  <si>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</si>
  <si>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</si>
  <si>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</si>
  <si>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</si>
  <si>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</si>
  <si>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</si>
  <si>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</si>
  <si>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</si>
  <si>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</si>
  <si>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</si>
  <si>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</si>
  <si>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</si>
  <si>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</si>
  <si>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</si>
  <si>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</si>
  <si>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</si>
  <si>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</si>
  <si>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</si>
  <si>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</si>
  <si>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</si>
  <si>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</si>
  <si>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</si>
  <si>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</si>
  <si>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</si>
  <si>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</si>
  <si>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</si>
  <si>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</si>
  <si>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</si>
  <si>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</si>
  <si>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</si>
  <si>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</si>
  <si>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</si>
  <si>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</si>
  <si>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</si>
  <si>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</si>
  <si>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</si>
  <si>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</si>
  <si>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</si>
  <si>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</si>
  <si>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</si>
  <si>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</si>
  <si>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</si>
  <si>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</si>
  <si>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</si>
  <si>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</si>
  <si>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</si>
  <si>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</si>
  <si>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</si>
  <si>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</si>
  <si>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</si>
  <si>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</si>
  <si>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</si>
  <si>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</si>
  <si>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</si>
  <si>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</si>
  <si>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</si>
  <si>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</si>
  <si>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</si>
  <si>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</si>
  <si>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</si>
  <si>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</si>
  <si>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</si>
  <si>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</si>
  <si>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</si>
  <si>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</si>
  <si>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</si>
  <si>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</si>
  <si>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</si>
  <si>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</si>
  <si>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</si>
  <si>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</si>
  <si>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</si>
  <si>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</si>
  <si>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</si>
  <si>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</si>
  <si>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</si>
  <si>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</si>
  <si>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</si>
  <si>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</si>
  <si>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</si>
  <si>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</si>
  <si>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</si>
  <si>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</si>
  <si>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</si>
  <si>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</si>
  <si>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</si>
  <si>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</si>
  <si>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</si>
  <si>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</si>
  <si>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</si>
  <si>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</si>
  <si>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</si>
  <si>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</si>
  <si>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</si>
  <si>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</si>
  <si>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</si>
  <si>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</si>
  <si>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</si>
  <si>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</si>
  <si>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</si>
  <si>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</si>
  <si>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</si>
  <si>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</si>
  <si>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</si>
  <si>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</si>
  <si>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</si>
  <si>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</si>
  <si>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</si>
  <si>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</si>
  <si>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</si>
  <si>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</si>
  <si>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</si>
  <si>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</si>
  <si>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</si>
  <si>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</si>
  <si>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</si>
  <si>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</si>
  <si>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</si>
  <si>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</si>
  <si>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</si>
  <si>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</si>
  <si>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</si>
  <si>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</si>
  <si>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</si>
  <si>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</si>
  <si>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</si>
  <si>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</si>
  <si>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</si>
  <si>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</si>
  <si>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</si>
  <si>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</si>
  <si>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</si>
  <si>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</si>
  <si>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</si>
  <si>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</si>
  <si>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</si>
  <si>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</si>
  <si>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</si>
  <si>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</si>
  <si>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</si>
  <si>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</si>
  <si>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</si>
  <si>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</si>
  <si>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</si>
  <si>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</si>
  <si>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</si>
  <si>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</si>
  <si>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</si>
  <si>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</si>
  <si>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</si>
  <si>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</si>
  <si>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</si>
  <si>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</si>
  <si>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</si>
  <si>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</si>
  <si>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</si>
  <si>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</si>
  <si>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</si>
  <si>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</si>
  <si>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</si>
  <si>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</si>
  <si>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</si>
  <si>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</si>
  <si>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</si>
  <si>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</si>
  <si>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</si>
  <si>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</si>
  <si>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</si>
  <si>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</si>
  <si>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</si>
  <si>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</si>
  <si>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</si>
  <si>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</si>
  <si>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</si>
  <si>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</si>
  <si>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</si>
  <si>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</si>
  <si>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</si>
  <si>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</si>
  <si>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</si>
  <si>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</si>
  <si>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</si>
  <si>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</si>
  <si>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</si>
  <si>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</si>
  <si>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</si>
  <si>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</si>
  <si>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</si>
  <si>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</si>
  <si>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</si>
  <si>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</si>
  <si>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</si>
  <si>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</si>
  <si>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</si>
  <si>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</si>
  <si>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</si>
  <si>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</si>
  <si>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</si>
  <si>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</si>
  <si>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</si>
  <si>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</si>
  <si>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</si>
  <si>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</si>
  <si>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</si>
  <si>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</si>
  <si>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</si>
  <si>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</si>
  <si>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</si>
  <si>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</si>
  <si>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</si>
  <si>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</si>
  <si>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</si>
  <si>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</si>
  <si>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</si>
  <si>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</si>
  <si>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</si>
  <si>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</si>
  <si>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</si>
  <si>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</si>
  <si>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</si>
  <si>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</si>
  <si>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</si>
  <si>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</si>
  <si>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</si>
  <si>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</si>
  <si>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</si>
  <si>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</si>
  <si>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</si>
  <si>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</si>
  <si>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</si>
  <si>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</si>
  <si>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</si>
  <si>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</si>
  <si>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</si>
  <si>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</si>
  <si>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</si>
  <si>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</si>
  <si>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</si>
  <si>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</si>
  <si>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</si>
  <si>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</si>
  <si>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</si>
  <si>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</si>
  <si>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</si>
  <si>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</si>
  <si>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</si>
  <si>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</si>
  <si>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</si>
  <si>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</si>
  <si>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</si>
  <si>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</si>
  <si>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</si>
  <si>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</si>
  <si>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</si>
  <si>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</si>
  <si>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</si>
  <si>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</si>
  <si>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</si>
  <si>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</si>
  <si>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</si>
  <si>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</si>
  <si>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</si>
  <si>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</si>
  <si>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</si>
  <si>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</si>
  <si>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</si>
  <si>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</si>
  <si>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</si>
  <si>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</si>
  <si>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</si>
  <si>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</si>
  <si>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</si>
  <si>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</si>
  <si>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</si>
  <si>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</si>
  <si>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</si>
  <si>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</si>
  <si>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</si>
  <si>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</si>
  <si>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</si>
  <si>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</si>
  <si>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</si>
  <si>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</si>
  <si>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</si>
  <si>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</si>
  <si>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</si>
  <si>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</si>
  <si>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</si>
  <si>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</si>
  <si>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</si>
  <si>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</si>
  <si>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</si>
  <si>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</si>
  <si>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</si>
  <si>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</si>
  <si>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</si>
  <si>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</si>
  <si>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</si>
  <si>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</si>
  <si>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</si>
  <si>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</si>
  <si>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</si>
  <si>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</si>
  <si>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</si>
  <si>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</si>
  <si>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</si>
  <si>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</si>
  <si>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</si>
  <si>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</si>
  <si>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</si>
  <si>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</si>
  <si>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</si>
  <si>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</si>
  <si>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</si>
  <si>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</si>
  <si>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</si>
  <si>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</si>
  <si>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</si>
  <si>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</si>
  <si>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</si>
  <si>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</si>
  <si>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</si>
  <si>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</si>
  <si>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</si>
  <si>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</si>
  <si>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</si>
  <si>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</si>
  <si>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</si>
  <si>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</si>
  <si>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</si>
  <si>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</si>
  <si>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</si>
  <si>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</si>
  <si>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</si>
  <si>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</si>
  <si>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</si>
  <si>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</si>
  <si>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</si>
  <si>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</si>
  <si>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</si>
  <si>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</si>
  <si>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</si>
  <si>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</si>
  <si>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</si>
  <si>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</si>
  <si>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</si>
  <si>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</si>
  <si>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</si>
  <si>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</si>
  <si>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</si>
  <si>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</si>
  <si>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</si>
  <si>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</si>
  <si>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</si>
  <si>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</si>
  <si>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</si>
  <si>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</si>
  <si>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</si>
  <si>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</si>
  <si>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</si>
  <si>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</si>
  <si>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</si>
  <si>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</si>
  <si>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</si>
  <si>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</si>
  <si>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</si>
  <si>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</si>
  <si>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</si>
  <si>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</si>
  <si>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</si>
  <si>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</si>
  <si>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</si>
  <si>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</si>
  <si>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</si>
  <si>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</si>
  <si>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</si>
  <si>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</si>
  <si>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</si>
  <si>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</si>
  <si>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</si>
  <si>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</si>
  <si>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</si>
  <si>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</si>
  <si>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</si>
  <si>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</si>
  <si>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</si>
  <si>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</si>
  <si>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</si>
  <si>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</si>
  <si>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</si>
  <si>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</si>
  <si>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</si>
  <si>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</si>
  <si>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</si>
  <si>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</si>
  <si>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</si>
  <si>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</si>
  <si>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</si>
  <si>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</si>
  <si>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</si>
  <si>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</si>
  <si>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</si>
  <si>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</si>
  <si>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</si>
  <si>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</si>
  <si>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</si>
  <si>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</si>
  <si>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</si>
  <si>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</si>
  <si>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</si>
  <si>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</si>
  <si>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</si>
  <si>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</si>
  <si>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</si>
  <si>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</si>
  <si>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</si>
  <si>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</si>
  <si>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</si>
  <si>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</si>
  <si>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</si>
  <si>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</si>
  <si>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</si>
  <si>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</si>
  <si>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</si>
  <si>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</si>
  <si>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</si>
  <si>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</si>
  <si>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</si>
  <si>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</si>
  <si>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</si>
  <si>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</si>
  <si>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</si>
  <si>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</si>
  <si>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</si>
  <si>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</si>
  <si>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</si>
  <si>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</si>
  <si>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</si>
  <si>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</si>
  <si>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</si>
  <si>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</si>
  <si>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</si>
  <si>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</si>
  <si>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</si>
  <si>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</si>
  <si>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</si>
  <si>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</si>
  <si>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</si>
  <si>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</si>
  <si>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</si>
  <si>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</si>
  <si>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</si>
  <si>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</si>
  <si>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</si>
  <si>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</si>
  <si>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</si>
  <si>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</si>
  <si>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</si>
  <si>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</si>
  <si>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</si>
  <si>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</si>
  <si>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</si>
  <si>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</si>
  <si>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</si>
  <si>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</si>
  <si>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</si>
  <si>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</si>
  <si>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</si>
  <si>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</si>
  <si>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</si>
  <si>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</si>
  <si>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</si>
  <si>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</si>
  <si>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</si>
  <si>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</si>
  <si>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</si>
  <si>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</si>
  <si>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</si>
  <si>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</si>
  <si>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</si>
  <si>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</si>
  <si>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</si>
  <si>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</si>
  <si>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</si>
  <si>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</si>
  <si>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</si>
  <si>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</si>
  <si>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</si>
  <si>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</si>
  <si>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</si>
  <si>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</si>
  <si>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</si>
  <si>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</si>
  <si>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</si>
  <si>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</si>
  <si>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</si>
  <si>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</si>
  <si>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</si>
  <si>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</si>
  <si>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</si>
  <si>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</si>
  <si>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</si>
  <si>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</si>
  <si>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</si>
  <si>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</si>
  <si>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</si>
  <si>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</si>
  <si>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</si>
  <si>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</si>
  <si>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</si>
  <si>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</si>
  <si>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</si>
  <si>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</si>
  <si>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</si>
  <si>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</si>
  <si>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</si>
  <si>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</si>
  <si>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</si>
  <si>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</si>
  <si>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</si>
  <si>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</si>
  <si>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</si>
  <si>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</si>
  <si>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</si>
  <si>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</si>
  <si>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</si>
  <si>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</si>
  <si>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</si>
  <si>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</si>
  <si>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</si>
  <si>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</si>
  <si>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</si>
  <si>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</si>
  <si>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</si>
  <si>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</si>
  <si>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</si>
  <si>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</si>
  <si>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</si>
  <si>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</si>
  <si>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</si>
  <si>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</si>
  <si>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</si>
  <si>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</si>
  <si>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</si>
  <si>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</si>
  <si>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</si>
  <si>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</si>
  <si>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</si>
  <si>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</si>
  <si>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</si>
  <si>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</si>
  <si>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</si>
  <si>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</si>
  <si>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</si>
  <si>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</si>
  <si>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</si>
  <si>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</si>
  <si>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</si>
  <si>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</si>
  <si>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</si>
  <si>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</si>
  <si>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</si>
  <si>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</si>
  <si>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</si>
  <si>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</si>
  <si>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</si>
  <si>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</si>
  <si>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</si>
  <si>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</si>
  <si>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</si>
  <si>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</si>
  <si>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</si>
  <si>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</si>
  <si>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</si>
  <si>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</si>
  <si>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</si>
  <si>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</si>
  <si>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</si>
  <si>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</si>
  <si>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</si>
  <si>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</si>
  <si>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</si>
  <si>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</si>
  <si>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</si>
  <si>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</si>
  <si>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</si>
  <si>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</si>
  <si>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</si>
  <si>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</si>
  <si>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</si>
  <si>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</si>
  <si>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</si>
  <si>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</si>
  <si>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</si>
  <si>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</si>
  <si>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</si>
  <si>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</si>
  <si>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</si>
  <si>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</si>
  <si>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</si>
  <si>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</si>
  <si>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</si>
  <si>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</si>
  <si>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</si>
  <si>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</si>
  <si>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</si>
  <si>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</si>
  <si>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</si>
  <si>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</si>
  <si>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</si>
  <si>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</si>
  <si>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</si>
  <si>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</si>
  <si>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</si>
  <si>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</si>
  <si>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</si>
  <si>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</si>
  <si>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</si>
  <si>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</si>
  <si>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</si>
  <si>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</si>
  <si>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</si>
  <si>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</si>
  <si>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</si>
  <si>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</si>
  <si>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</si>
  <si>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</si>
  <si>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</si>
  <si>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</si>
  <si>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</si>
  <si>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</si>
  <si>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</si>
  <si>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</si>
  <si>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</si>
  <si>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</si>
  <si>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</si>
  <si>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</si>
  <si>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</si>
  <si>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</si>
  <si>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</si>
  <si>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</si>
  <si>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</si>
  <si>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</si>
  <si>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</si>
  <si>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</si>
  <si>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</si>
  <si>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</si>
  <si>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</si>
  <si>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</si>
  <si>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</si>
  <si>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</si>
  <si>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</si>
  <si>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</si>
  <si>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</si>
  <si>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</si>
  <si>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</si>
  <si>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</si>
  <si>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</si>
  <si>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</si>
  <si>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</si>
  <si>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</si>
  <si>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</si>
  <si>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</si>
  <si>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</si>
  <si>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</si>
  <si>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</si>
  <si>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</si>
  <si>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</si>
  <si>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</si>
  <si>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</si>
  <si>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</si>
  <si>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</si>
  <si>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</si>
  <si>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</si>
  <si>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</si>
  <si>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</si>
  <si>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</si>
  <si>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</si>
  <si>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</si>
  <si>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</si>
  <si>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</si>
  <si>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</si>
  <si>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</si>
  <si>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</si>
  <si>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</si>
  <si>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</si>
  <si>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</si>
  <si>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</si>
  <si>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</si>
  <si>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</si>
  <si>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</si>
  <si>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</si>
  <si>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</si>
  <si>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</si>
  <si>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</si>
  <si>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</si>
  <si>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</si>
  <si>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</si>
  <si>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</si>
  <si>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</si>
  <si>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</si>
  <si>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</si>
  <si>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</si>
  <si>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</si>
  <si>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</si>
  <si>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</si>
  <si>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</si>
  <si>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</si>
  <si>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</si>
  <si>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</si>
  <si>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</si>
  <si>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</si>
  <si>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</si>
  <si>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</si>
  <si>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</si>
  <si>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</si>
  <si>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</si>
  <si>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</si>
  <si>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</si>
  <si>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</si>
  <si>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</si>
  <si>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</si>
  <si>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</si>
  <si>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</si>
  <si>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</si>
  <si>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</si>
  <si>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</si>
  <si>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</si>
  <si>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</si>
  <si>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</si>
  <si>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</si>
  <si>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</si>
  <si>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</si>
  <si>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</si>
  <si>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</si>
  <si>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</si>
  <si>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</si>
  <si>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</si>
  <si>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</si>
  <si>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</si>
  <si>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</si>
  <si>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</si>
  <si>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</si>
  <si>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</si>
  <si>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</si>
  <si>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</si>
  <si>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</si>
  <si>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</si>
  <si>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</si>
  <si>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</si>
  <si>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</si>
  <si>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</si>
  <si>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</si>
  <si>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</si>
  <si>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</si>
  <si>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</si>
  <si>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</si>
  <si>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</si>
  <si>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</si>
  <si>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</si>
  <si>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</si>
  <si>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</si>
  <si>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</si>
  <si>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</si>
  <si>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</si>
  <si>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</si>
  <si>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</si>
  <si>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</si>
  <si>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</si>
  <si>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</si>
  <si>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</si>
  <si>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</si>
  <si>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</si>
  <si>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</si>
  <si>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</si>
  <si>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</si>
  <si>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</si>
  <si>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</si>
  <si>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</si>
  <si>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</si>
  <si>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</si>
  <si>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</si>
  <si>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</si>
  <si>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</si>
  <si>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</si>
  <si>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</si>
  <si>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</si>
  <si>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</si>
  <si>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</si>
  <si>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</si>
  <si>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</si>
  <si>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</si>
  <si>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</si>
  <si>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</si>
  <si>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</si>
  <si>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</si>
  <si>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</si>
  <si>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</si>
  <si>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</si>
  <si>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</si>
  <si>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</si>
  <si>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</si>
  <si>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</si>
  <si>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</si>
  <si>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</si>
  <si>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</si>
  <si>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</si>
  <si>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</si>
  <si>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</si>
  <si>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</si>
  <si>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</si>
  <si>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</si>
  <si>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</si>
  <si>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</si>
  <si>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</si>
  <si>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</si>
  <si>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</si>
  <si>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</si>
  <si>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</si>
  <si>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</si>
  <si>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</si>
  <si>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</si>
  <si>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</si>
  <si>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</si>
  <si>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</si>
  <si>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</si>
  <si>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</si>
  <si>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</si>
  <si>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</si>
  <si>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</si>
  <si>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</si>
  <si>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</si>
  <si>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</si>
  <si>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</si>
  <si>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</si>
  <si>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</si>
  <si>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</si>
  <si>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</si>
  <si>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</si>
  <si>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</si>
  <si>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</si>
  <si>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</si>
  <si>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</si>
  <si>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</si>
  <si>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</si>
  <si>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</si>
  <si>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</si>
  <si>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</si>
  <si>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</si>
  <si>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</si>
  <si>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</si>
  <si>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</si>
  <si>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</si>
  <si>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</si>
  <si>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</si>
  <si>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</si>
  <si>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</si>
  <si>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</si>
  <si>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</si>
  <si>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</si>
  <si>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</si>
  <si>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</si>
  <si>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</si>
  <si>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</si>
  <si>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</si>
  <si>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</si>
  <si>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</si>
  <si>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</si>
  <si>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</si>
  <si>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</si>
  <si>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</si>
  <si>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</si>
  <si>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</si>
  <si>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</si>
  <si>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</si>
  <si>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</si>
  <si>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</si>
  <si>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</si>
  <si>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</si>
  <si>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</si>
  <si>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</si>
  <si>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</si>
  <si>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</si>
  <si>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</si>
  <si>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</si>
  <si>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</si>
  <si>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</si>
  <si>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</si>
  <si>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</si>
  <si>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</si>
  <si>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</si>
  <si>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</si>
  <si>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</si>
  <si>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</si>
  <si>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</si>
  <si>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</si>
  <si>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</si>
  <si>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</si>
  <si>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</si>
  <si>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</si>
  <si>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</si>
  <si>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</si>
  <si>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</si>
  <si>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</si>
  <si>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</si>
  <si>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</si>
  <si>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</si>
  <si>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</si>
  <si>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</si>
  <si>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</si>
  <si>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</si>
  <si>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</si>
  <si>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</si>
  <si>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</si>
  <si>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</si>
  <si>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</si>
  <si>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</si>
  <si>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</si>
  <si>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</si>
  <si>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</si>
  <si>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</si>
  <si>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</si>
  <si>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</si>
  <si>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</si>
  <si>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</si>
  <si>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</si>
  <si>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</si>
  <si>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</si>
  <si>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</si>
  <si>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</si>
  <si>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</si>
  <si>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</si>
  <si>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</si>
  <si>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</si>
  <si>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</si>
  <si>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</si>
  <si>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</si>
  <si>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</si>
  <si>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</si>
  <si>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</si>
  <si>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</si>
  <si>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</si>
  <si>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</si>
  <si>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</si>
  <si>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</si>
  <si>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</si>
  <si>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</si>
  <si>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</si>
  <si>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</si>
  <si>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</si>
  <si>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</si>
  <si>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</si>
  <si>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</si>
  <si>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</si>
  <si>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</si>
  <si>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</si>
  <si>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</si>
  <si>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</si>
  <si>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</si>
  <si>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</si>
  <si>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</si>
  <si>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</si>
  <si>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</si>
  <si>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</si>
  <si>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</si>
  <si>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</si>
  <si>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</si>
  <si>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</si>
  <si>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</si>
  <si>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</si>
  <si>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</si>
  <si>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</si>
  <si>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</si>
  <si>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</si>
  <si>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</si>
  <si>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</si>
  <si>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</si>
  <si>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</si>
  <si>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</si>
  <si>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</si>
  <si>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</si>
  <si>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</si>
  <si>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</si>
  <si>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</si>
  <si>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</si>
  <si>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</si>
  <si>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</si>
  <si>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</si>
  <si>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</si>
  <si>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</si>
  <si>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</si>
  <si>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</si>
  <si>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</si>
  <si>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</si>
  <si>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</si>
  <si>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</si>
  <si>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</si>
  <si>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</si>
  <si>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</si>
  <si>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</si>
  <si>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</si>
  <si>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</si>
  <si>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</si>
  <si>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</si>
  <si>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</si>
  <si>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</si>
  <si>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</si>
  <si>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</si>
  <si>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</si>
  <si>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</si>
  <si>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</si>
  <si>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</si>
  <si>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</si>
  <si>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</si>
  <si>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</si>
  <si>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</si>
  <si>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</si>
  <si>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</si>
  <si>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</si>
  <si>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</si>
  <si>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</si>
  <si>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</si>
  <si>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</si>
  <si>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</si>
  <si>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</si>
  <si>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</si>
  <si>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</si>
  <si>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</si>
  <si>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</si>
  <si>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</si>
  <si>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</si>
  <si>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</si>
  <si>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</si>
  <si>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</si>
  <si>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</si>
  <si>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</si>
  <si>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</si>
  <si>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</si>
  <si>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</si>
  <si>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</si>
  <si>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</si>
  <si>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</si>
  <si>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</si>
  <si>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</si>
  <si>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</si>
  <si>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</si>
  <si>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</si>
  <si>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</si>
  <si>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</si>
  <si>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</si>
  <si>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</si>
  <si>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</si>
  <si>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</si>
  <si>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</si>
  <si>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</si>
  <si>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</si>
  <si>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</si>
  <si>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</si>
  <si>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</si>
  <si>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</si>
  <si>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</si>
  <si>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</si>
  <si>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</si>
  <si>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</si>
  <si>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</si>
  <si>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</si>
  <si>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</si>
  <si>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</si>
  <si>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</si>
  <si>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</si>
  <si>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</si>
  <si>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</si>
  <si>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</si>
  <si>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</si>
  <si>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</si>
  <si>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</si>
  <si>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</si>
  <si>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</si>
  <si>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</si>
  <si>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</si>
  <si>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</si>
  <si>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</si>
  <si>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</si>
  <si>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</si>
  <si>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</si>
  <si>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</si>
  <si>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</si>
  <si>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</si>
  <si>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</si>
  <si>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</si>
  <si>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</si>
  <si>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</si>
  <si>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</si>
  <si>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</si>
  <si>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</si>
  <si>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</si>
  <si>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</si>
  <si>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</si>
  <si>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</si>
  <si>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</si>
  <si>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</si>
  <si>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</si>
  <si>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</si>
  <si>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</si>
  <si>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</si>
  <si>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</si>
  <si>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</si>
  <si>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</si>
  <si>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</si>
  <si>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</si>
  <si>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</si>
  <si>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</si>
  <si>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</si>
  <si>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</si>
  <si>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</si>
  <si>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</si>
  <si>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</si>
  <si>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</si>
  <si>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</si>
  <si>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</si>
  <si>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</si>
  <si>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</si>
  <si>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</si>
  <si>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</si>
  <si>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</si>
  <si>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</si>
  <si>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</si>
  <si>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</si>
  <si>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</si>
  <si>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</si>
  <si>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</si>
  <si>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</si>
  <si>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</si>
  <si>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</si>
  <si>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</si>
  <si>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</si>
  <si>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</si>
  <si>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</si>
  <si>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</si>
  <si>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</si>
  <si>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</si>
  <si>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</si>
  <si>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</si>
  <si>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</si>
  <si>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</si>
  <si>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</si>
  <si>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</si>
  <si>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</si>
  <si>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</si>
  <si>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</si>
  <si>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</si>
  <si>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</si>
  <si>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</si>
  <si>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</si>
  <si>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</si>
  <si>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</si>
  <si>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</si>
  <si>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</si>
  <si>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</si>
  <si>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</si>
  <si>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</si>
  <si>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</si>
  <si>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</si>
  <si>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</si>
  <si>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</si>
  <si>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</si>
  <si>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</si>
  <si>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</si>
  <si>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</si>
  <si>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</si>
  <si>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</si>
  <si>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</si>
  <si>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</si>
  <si>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</si>
  <si>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</si>
  <si>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</si>
  <si>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</si>
  <si>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</si>
  <si>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</si>
  <si>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</si>
  <si>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</si>
  <si>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</si>
  <si>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</si>
  <si>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</si>
  <si>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</si>
  <si>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</si>
  <si>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</si>
  <si>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</si>
  <si>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</si>
  <si>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</si>
  <si>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</si>
  <si>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</si>
  <si>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</si>
  <si>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</si>
  <si>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</si>
  <si>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</si>
  <si>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</si>
  <si>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</si>
  <si>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</si>
  <si>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</si>
  <si>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</si>
  <si>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</si>
  <si>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</si>
  <si>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</si>
  <si>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</si>
  <si>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</si>
  <si>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</si>
  <si>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</si>
  <si>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</si>
  <si>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</si>
  <si>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</si>
  <si>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</si>
  <si>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</si>
  <si>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</si>
  <si>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</si>
  <si>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</si>
  <si>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</si>
  <si>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</si>
  <si>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</si>
  <si>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</si>
  <si>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</si>
  <si>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</si>
  <si>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</si>
  <si>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</si>
  <si>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</si>
  <si>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</si>
  <si>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</si>
  <si>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</si>
  <si>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</si>
  <si>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</si>
  <si>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</si>
  <si>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</si>
  <si>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</si>
  <si>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</si>
  <si>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</si>
  <si>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</si>
  <si>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</si>
  <si>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</si>
  <si>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</si>
  <si>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</si>
  <si>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</si>
  <si>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</si>
  <si>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</si>
  <si>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</si>
  <si>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</si>
  <si>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</si>
  <si>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</si>
  <si>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</si>
  <si>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</si>
  <si>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</si>
  <si>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</si>
  <si>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</si>
  <si>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</si>
  <si>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</si>
  <si>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</si>
  <si>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</si>
  <si>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</si>
  <si>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</si>
  <si>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</si>
  <si>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</si>
  <si>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</si>
  <si>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</si>
  <si>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</si>
  <si>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</si>
  <si>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</si>
  <si>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</si>
  <si>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</si>
  <si>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</si>
  <si>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</si>
  <si>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</si>
  <si>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</si>
  <si>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</si>
  <si>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</si>
  <si>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</si>
  <si>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</si>
  <si>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</si>
  <si>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</si>
  <si>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</si>
  <si>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</si>
  <si>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</si>
  <si>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</si>
  <si>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</si>
  <si>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</si>
  <si>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</si>
  <si>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</si>
  <si>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</si>
  <si>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</si>
  <si>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</si>
  <si>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</si>
  <si>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</si>
  <si>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</si>
  <si>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</si>
  <si>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</si>
  <si>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</si>
  <si>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</si>
  <si>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</si>
  <si>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</si>
  <si>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</si>
  <si>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</si>
  <si>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</si>
  <si>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</si>
  <si>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</si>
  <si>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</si>
  <si>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</si>
  <si>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</si>
  <si>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</si>
  <si>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</si>
  <si>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</si>
  <si>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</si>
  <si>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</si>
  <si>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</si>
  <si>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</si>
  <si>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</si>
  <si>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</si>
  <si>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</si>
  <si>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</si>
  <si>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</si>
  <si>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</si>
  <si>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</si>
  <si>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</si>
  <si>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</si>
  <si>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</si>
  <si>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</si>
  <si>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</si>
  <si>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</si>
  <si>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</si>
  <si>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</si>
  <si>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</si>
  <si>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</si>
  <si>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</si>
  <si>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</si>
  <si>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</si>
  <si>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</si>
  <si>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</si>
  <si>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</si>
  <si>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</si>
  <si>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</si>
  <si>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</si>
  <si>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</si>
  <si>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</si>
  <si>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</si>
  <si>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</si>
  <si>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</si>
  <si>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</si>
  <si>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</si>
  <si>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</si>
  <si>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</si>
  <si>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</si>
  <si>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</si>
  <si>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</si>
  <si>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</si>
  <si>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</si>
  <si>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</si>
  <si>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</si>
  <si>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</si>
  <si>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</si>
  <si>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</si>
  <si>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</si>
  <si>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</si>
  <si>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</si>
  <si>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</si>
  <si>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</si>
  <si>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</si>
  <si>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</si>
  <si>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</si>
  <si>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</si>
  <si>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</si>
  <si>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</si>
  <si>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</si>
  <si>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</si>
  <si>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</si>
  <si>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</si>
  <si>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</si>
  <si>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</si>
  <si>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</si>
  <si>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</si>
  <si>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</si>
  <si>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</si>
  <si>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</si>
  <si>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</si>
  <si>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</si>
  <si>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</si>
  <si>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</si>
  <si>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</si>
  <si>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</si>
  <si>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</si>
  <si>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</si>
  <si>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</si>
  <si>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</si>
  <si>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</si>
  <si>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</si>
  <si>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</si>
  <si>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</si>
  <si>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</si>
  <si>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</si>
  <si>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</si>
  <si>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</si>
  <si>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</si>
  <si>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</si>
  <si>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</si>
  <si>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</si>
  <si>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</si>
  <si>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</si>
  <si>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</si>
  <si>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</si>
  <si>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</si>
  <si>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</si>
  <si>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</si>
  <si>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</si>
  <si>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</si>
  <si>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</si>
  <si>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</si>
  <si>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</si>
  <si>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</si>
  <si>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</si>
  <si>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</si>
  <si>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</si>
  <si>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</si>
  <si>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</si>
  <si>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</si>
  <si>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</si>
  <si>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</si>
  <si>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</si>
  <si>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</si>
  <si>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</si>
  <si>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</si>
  <si>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</si>
  <si>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</si>
  <si>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</si>
  <si>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</si>
  <si>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</si>
  <si>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</si>
  <si>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</si>
  <si>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</si>
  <si>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</si>
  <si>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</si>
  <si>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</si>
  <si>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</si>
  <si>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</si>
  <si>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</si>
  <si>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</si>
  <si>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</si>
  <si>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</si>
  <si>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</si>
  <si>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</si>
  <si>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</si>
  <si>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</si>
  <si>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</si>
  <si>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</si>
  <si>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</si>
  <si>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</si>
  <si>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</si>
  <si>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</si>
  <si>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</si>
  <si>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</si>
  <si>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</si>
  <si>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</si>
  <si>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</si>
  <si>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</si>
  <si>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</si>
  <si>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</si>
  <si>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</si>
  <si>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</si>
  <si>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</si>
  <si>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</si>
  <si>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</si>
  <si>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</si>
  <si>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</si>
  <si>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</si>
  <si>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</si>
  <si>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</si>
  <si>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</si>
  <si>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</si>
  <si>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</si>
  <si>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</si>
  <si>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</si>
  <si>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</si>
  <si>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</si>
  <si>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</si>
  <si>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</si>
  <si>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</si>
  <si>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</si>
  <si>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</si>
  <si>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</si>
  <si>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</si>
  <si>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</si>
  <si>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</si>
  <si>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</si>
  <si>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</si>
  <si>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</si>
  <si>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</si>
  <si>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</si>
  <si>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</si>
  <si>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</si>
  <si>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</si>
  <si>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</si>
  <si>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</si>
  <si>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</si>
  <si>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</si>
  <si>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</si>
  <si>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</si>
  <si>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</si>
  <si>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</si>
  <si>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</si>
  <si>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</si>
  <si>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</si>
  <si>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</si>
  <si>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</si>
  <si>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</si>
  <si>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</si>
  <si>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</si>
  <si>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</si>
  <si>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</si>
  <si>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</si>
  <si>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</si>
  <si>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</si>
  <si>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</si>
  <si>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</si>
  <si>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</si>
  <si>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</si>
  <si>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</si>
  <si>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</si>
  <si>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</si>
  <si>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</si>
  <si>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</si>
  <si>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</si>
  <si>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</si>
  <si>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</si>
  <si>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</si>
  <si>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</si>
  <si>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</si>
  <si>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</si>
  <si>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</si>
  <si>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</si>
  <si>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</si>
  <si>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</si>
  <si>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</si>
  <si>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</si>
  <si>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</si>
  <si>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</si>
  <si>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</si>
  <si>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</si>
  <si>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</si>
  <si>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</si>
  <si>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</si>
  <si>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</si>
  <si>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</si>
  <si>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</si>
  <si>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</si>
  <si>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</si>
  <si>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</si>
  <si>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</si>
  <si>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</si>
  <si>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</si>
  <si>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</si>
  <si>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</si>
  <si>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</si>
  <si>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</si>
  <si>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</si>
  <si>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</si>
  <si>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</si>
  <si>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</si>
  <si>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</si>
  <si>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</si>
  <si>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</si>
  <si>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</si>
  <si>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</si>
  <si>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</si>
  <si>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</si>
  <si>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</si>
  <si>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</si>
  <si>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</si>
  <si>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</si>
  <si>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</si>
  <si>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</si>
  <si>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</si>
  <si>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</si>
  <si>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</si>
  <si>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</si>
  <si>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</si>
  <si>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</si>
  <si>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</si>
  <si>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</si>
  <si>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</si>
  <si>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</si>
  <si>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</si>
  <si>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</si>
  <si>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</si>
  <si>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</si>
  <si>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</si>
  <si>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</si>
  <si>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</si>
  <si>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</si>
  <si>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</si>
  <si>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</si>
  <si>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</si>
  <si>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</si>
  <si>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</si>
  <si>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</si>
  <si>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</si>
  <si>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</si>
  <si>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</si>
  <si>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</si>
  <si>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</si>
  <si>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</si>
  <si>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</si>
  <si>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</si>
  <si>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</si>
  <si>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</si>
  <si>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</si>
  <si>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</si>
  <si>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</si>
  <si>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</si>
  <si>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</si>
  <si>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</si>
  <si>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</si>
  <si>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</si>
  <si>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</si>
  <si>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</si>
  <si>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</si>
  <si>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</si>
  <si>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</si>
  <si>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</si>
  <si>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</si>
  <si>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</si>
  <si>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</si>
  <si>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</si>
  <si>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</si>
  <si>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</si>
  <si>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</si>
  <si>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</si>
  <si>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</si>
  <si>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</si>
  <si>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</si>
  <si>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</si>
  <si>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</si>
  <si>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</si>
  <si>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</si>
  <si>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</si>
  <si>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</si>
  <si>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</si>
  <si>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</si>
  <si>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</si>
  <si>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</si>
  <si>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</si>
  <si>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</si>
  <si>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</si>
  <si>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</si>
  <si>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</si>
  <si>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</si>
  <si>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</si>
  <si>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</si>
  <si>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</si>
  <si>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</si>
  <si>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</si>
  <si>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</si>
  <si>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</si>
  <si>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</si>
  <si>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</si>
  <si>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</si>
  <si>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</si>
  <si>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</si>
  <si>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</si>
  <si>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</si>
  <si>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</si>
  <si>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</si>
  <si>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</si>
  <si>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</si>
  <si>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</si>
  <si>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</si>
  <si>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</si>
  <si>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</si>
  <si>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</si>
  <si>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</si>
  <si>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</si>
  <si>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</si>
  <si>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</si>
  <si>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</si>
  <si>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</si>
  <si>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</si>
  <si>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</si>
  <si>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</si>
  <si>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</si>
  <si>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</si>
  <si>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</si>
  <si>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</si>
  <si>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</si>
  <si>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</si>
  <si>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</si>
  <si>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</si>
  <si>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</si>
  <si>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</si>
  <si>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</si>
  <si>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</si>
  <si>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</si>
  <si>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</si>
  <si>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</si>
  <si>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</si>
  <si>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</si>
  <si>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</si>
  <si>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</si>
  <si>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</si>
  <si>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</si>
  <si>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</si>
  <si>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</si>
  <si>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</si>
  <si>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</si>
  <si>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</si>
  <si>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</si>
  <si>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</si>
  <si>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</si>
  <si>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</si>
  <si>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</si>
  <si>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</si>
  <si>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</si>
  <si>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</si>
  <si>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</si>
  <si>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</si>
  <si>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</si>
  <si>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</si>
  <si>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</si>
  <si>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</si>
  <si>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</si>
  <si>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</si>
  <si>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</si>
  <si>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</si>
  <si>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</si>
  <si>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</si>
  <si>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</si>
  <si>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</si>
  <si>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</si>
  <si>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</si>
  <si>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</si>
  <si>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</si>
  <si>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</si>
  <si>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</si>
  <si>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</si>
  <si>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</si>
  <si>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</si>
  <si>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</si>
  <si>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</si>
  <si>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</si>
  <si>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</si>
  <si>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</si>
  <si>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</si>
  <si>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</si>
  <si>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</si>
  <si>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</si>
  <si>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</si>
  <si>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</si>
  <si>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</si>
  <si>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</si>
  <si>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</si>
  <si>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</si>
  <si>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</si>
  <si>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</si>
  <si>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</si>
  <si>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</si>
  <si>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</si>
  <si>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</si>
  <si>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</si>
  <si>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</si>
  <si>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</si>
  <si>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</si>
  <si>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</si>
  <si>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</si>
  <si>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</si>
  <si>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</si>
  <si>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</si>
  <si>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</si>
  <si>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</si>
  <si>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</si>
  <si>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</si>
  <si>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</si>
  <si>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</si>
  <si>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</si>
  <si>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</si>
  <si>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</si>
  <si>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</si>
  <si>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</si>
  <si>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</si>
  <si>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</si>
  <si>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</si>
  <si>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</si>
  <si>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</si>
  <si>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</si>
  <si>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</si>
  <si>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</si>
  <si>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</si>
  <si>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</si>
  <si>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</si>
  <si>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</si>
  <si>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</si>
  <si>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</si>
  <si>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</si>
  <si>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</si>
  <si>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</si>
  <si>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</si>
  <si>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</si>
  <si>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</si>
  <si>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</si>
  <si>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</si>
  <si>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</si>
  <si>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</si>
  <si>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</si>
  <si>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</si>
  <si>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</si>
  <si>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</si>
  <si>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</si>
  <si>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</si>
  <si>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</si>
  <si>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</si>
  <si>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</si>
  <si>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</si>
  <si>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</si>
  <si>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</si>
  <si>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</si>
  <si>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</si>
  <si>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</si>
  <si>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</si>
  <si>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</si>
  <si>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</si>
  <si>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</si>
  <si>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</si>
  <si>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</si>
  <si>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</si>
  <si>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</si>
  <si>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</si>
  <si>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</si>
  <si>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</si>
  <si>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</si>
  <si>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</si>
  <si>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</si>
  <si>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</si>
  <si>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</si>
  <si>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</si>
  <si>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</si>
  <si>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</si>
  <si>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</si>
  <si>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</si>
  <si>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</si>
  <si>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</si>
  <si>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</si>
  <si>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</si>
  <si>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</si>
  <si>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</si>
  <si>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</si>
  <si>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</si>
  <si>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</si>
  <si>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</si>
  <si>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</si>
  <si>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</si>
  <si>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</si>
  <si>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</si>
  <si>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</si>
  <si>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</si>
  <si>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</si>
  <si>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</si>
  <si>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</si>
  <si>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</si>
  <si>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</si>
  <si>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</si>
  <si>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</si>
  <si>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</si>
  <si>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</si>
  <si>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</si>
  <si>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</si>
  <si>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</si>
  <si>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</si>
  <si>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</si>
  <si>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</si>
  <si>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</si>
  <si>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</si>
  <si>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</si>
  <si>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</si>
  <si>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</si>
  <si>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</si>
  <si>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</si>
  <si>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</si>
  <si>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</si>
  <si>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</si>
  <si>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</si>
  <si>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</si>
  <si>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</si>
  <si>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</si>
  <si>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</si>
  <si>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</si>
  <si>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</si>
  <si>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</si>
  <si>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</si>
  <si>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</si>
  <si>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</si>
  <si>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</si>
  <si>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</si>
  <si>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</si>
  <si>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</si>
  <si>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</si>
  <si>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</si>
  <si>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</si>
  <si>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</si>
  <si>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</si>
  <si>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</si>
  <si>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</si>
  <si>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</si>
  <si>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</si>
  <si>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</si>
  <si>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</si>
  <si>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</si>
  <si>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</si>
  <si>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</si>
  <si>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</si>
  <si>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</si>
  <si>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</si>
  <si>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</si>
  <si>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</si>
  <si>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</si>
  <si>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</si>
  <si>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</si>
  <si>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</si>
  <si>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</si>
  <si>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</si>
  <si>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</si>
  <si>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</si>
  <si>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</si>
  <si>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</si>
  <si>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</si>
  <si>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</si>
  <si>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</si>
  <si>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</si>
  <si>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</si>
  <si>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</si>
  <si>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</si>
  <si>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</si>
  <si>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</si>
  <si>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</si>
  <si>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</si>
  <si>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</si>
  <si>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</si>
  <si>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</si>
  <si>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</si>
  <si>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</si>
  <si>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</si>
  <si>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</si>
  <si>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</si>
  <si>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</si>
  <si>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</si>
  <si>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</si>
  <si>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</si>
  <si>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</si>
  <si>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</si>
  <si>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</si>
  <si>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</si>
  <si>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</si>
  <si>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</si>
  <si>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</si>
  <si>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</si>
  <si>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</si>
  <si>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</si>
  <si>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</si>
  <si>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</si>
  <si>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</si>
  <si>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</si>
  <si>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</si>
  <si>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</si>
  <si>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</si>
  <si>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</si>
  <si>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</si>
  <si>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</si>
  <si>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</si>
  <si>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</si>
  <si>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</si>
  <si>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</si>
  <si>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</si>
  <si>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</si>
  <si>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</si>
  <si>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</si>
  <si>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</si>
  <si>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</si>
  <si>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</si>
  <si>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</si>
  <si>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</si>
  <si>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</si>
  <si>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</si>
  <si>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</si>
  <si>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</si>
  <si>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</si>
  <si>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</si>
  <si>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</si>
  <si>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</si>
  <si>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</si>
  <si>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</si>
  <si>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</si>
  <si>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</si>
  <si>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</si>
  <si>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</si>
  <si>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</si>
  <si>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</si>
  <si>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</si>
  <si>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</si>
  <si>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</si>
  <si>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</si>
  <si>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</si>
  <si>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</si>
  <si>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</si>
  <si>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</si>
  <si>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</si>
  <si>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</si>
  <si>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</si>
  <si>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</si>
  <si>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</si>
  <si>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</si>
  <si>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</si>
  <si>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</si>
  <si>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</si>
  <si>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</si>
  <si>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</si>
  <si>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</si>
  <si>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</si>
  <si>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</si>
  <si>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</si>
  <si>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</si>
  <si>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</si>
  <si>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</si>
  <si>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</si>
  <si>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</si>
  <si>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</si>
  <si>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</si>
  <si>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</si>
  <si>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</si>
  <si>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</si>
  <si>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</si>
  <si>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</si>
  <si>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</si>
  <si>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</si>
  <si>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</si>
  <si>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</si>
  <si>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</si>
  <si>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</si>
  <si>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</si>
  <si>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</si>
  <si>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</si>
  <si>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</si>
  <si>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</si>
  <si>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</si>
  <si>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</si>
  <si>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</si>
  <si>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</si>
  <si>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</si>
  <si>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</si>
  <si>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</si>
  <si>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</si>
  <si>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</si>
  <si>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</si>
  <si>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</si>
  <si>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</si>
  <si>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</si>
  <si>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</si>
  <si>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</si>
  <si>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</si>
  <si>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</si>
  <si>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</si>
  <si>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</si>
  <si>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</si>
  <si>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</si>
  <si>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</si>
  <si>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</si>
  <si>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</si>
  <si>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</si>
  <si>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</si>
  <si>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</si>
  <si>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</si>
  <si>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</si>
  <si>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</si>
  <si>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</si>
  <si>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</si>
  <si>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</si>
  <si>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</si>
  <si>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</si>
  <si>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</si>
  <si>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</si>
  <si>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</si>
  <si>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</si>
  <si>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</si>
  <si>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</si>
  <si>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</si>
  <si>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</si>
  <si>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</si>
  <si>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</si>
  <si>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</si>
  <si>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</si>
  <si>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</si>
  <si>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</si>
  <si>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</si>
  <si>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</si>
  <si>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</si>
  <si>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</si>
  <si>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</si>
  <si>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</si>
  <si>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</si>
  <si>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</si>
  <si>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</si>
  <si>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</si>
  <si>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</si>
  <si>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</si>
  <si>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</si>
  <si>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</si>
  <si>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</si>
  <si>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</si>
  <si>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</si>
  <si>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</si>
  <si>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</si>
  <si>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</si>
  <si>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</si>
  <si>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</si>
  <si>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</si>
  <si>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</si>
  <si>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</si>
  <si>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</si>
  <si>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</si>
  <si>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</si>
  <si>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</si>
  <si>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</si>
  <si>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</si>
  <si>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</si>
  <si>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</si>
  <si>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</si>
  <si>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</si>
  <si>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</si>
  <si>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</si>
  <si>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</si>
  <si>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</si>
  <si>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</si>
  <si>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</si>
  <si>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</si>
  <si>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</si>
  <si>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</si>
  <si>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</si>
  <si>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</si>
  <si>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</si>
  <si>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</si>
  <si>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</si>
  <si>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</si>
  <si>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</si>
  <si>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</si>
  <si>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</si>
  <si>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</si>
  <si>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</si>
  <si>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</si>
  <si>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</si>
  <si>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</si>
  <si>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</si>
  <si>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</si>
  <si>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</si>
  <si>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</si>
  <si>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</si>
  <si>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</si>
  <si>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</si>
  <si>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</si>
  <si>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</si>
  <si>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</si>
  <si>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</si>
  <si>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</si>
  <si>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</si>
  <si>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</si>
  <si>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</si>
  <si>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</si>
  <si>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</si>
  <si>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</si>
  <si>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</si>
  <si>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</si>
  <si>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</si>
  <si>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</si>
  <si>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</si>
  <si>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</si>
  <si>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</si>
  <si>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</si>
  <si>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</si>
  <si>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</si>
  <si>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</si>
  <si>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</si>
  <si>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</si>
  <si>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</si>
  <si>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</si>
  <si>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</si>
  <si>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</si>
  <si>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</si>
  <si>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</si>
  <si>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</si>
  <si>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</si>
  <si>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</si>
  <si>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</si>
  <si>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</si>
  <si>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</si>
  <si>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</si>
  <si>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</si>
  <si>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</si>
  <si>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</si>
  <si>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</si>
  <si>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</si>
  <si>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</si>
  <si>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</si>
  <si>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</si>
  <si>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</si>
  <si>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</si>
  <si>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</si>
  <si>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</si>
  <si>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</si>
  <si>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</si>
  <si>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</si>
  <si>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</si>
  <si>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</si>
  <si>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</si>
  <si>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</si>
  <si>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</si>
  <si>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</si>
  <si>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</si>
  <si>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</si>
  <si>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</si>
  <si>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</si>
  <si>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</si>
  <si>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</si>
  <si>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</si>
  <si>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</si>
  <si>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</si>
  <si>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</si>
  <si>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</si>
  <si>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</si>
  <si>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</si>
  <si>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</si>
  <si>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</si>
  <si>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</si>
  <si>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</si>
  <si>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</si>
  <si>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</si>
  <si>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</si>
  <si>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</si>
  <si>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</si>
  <si>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</si>
  <si>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</si>
  <si>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</si>
  <si>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</si>
  <si>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</si>
  <si>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</si>
  <si>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</si>
  <si>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</si>
  <si>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</si>
  <si>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</si>
  <si>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</si>
  <si>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</si>
  <si>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</si>
  <si>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</si>
  <si>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</si>
  <si>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</si>
  <si>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</si>
  <si>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</si>
  <si>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</si>
  <si>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</si>
  <si>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</si>
  <si>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</si>
  <si>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</si>
  <si>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</si>
  <si>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</si>
  <si>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</si>
  <si>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</si>
  <si>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</si>
  <si>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</si>
  <si>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</si>
  <si>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</si>
  <si>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</si>
  <si>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</si>
  <si>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</si>
  <si>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</si>
  <si>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</si>
  <si>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</si>
  <si>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</si>
  <si>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</si>
  <si>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</si>
  <si>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</si>
  <si>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</si>
  <si>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</si>
  <si>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</si>
  <si>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</si>
  <si>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</si>
  <si>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</si>
  <si>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</si>
  <si>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</si>
  <si>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</si>
  <si>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</si>
  <si>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</si>
  <si>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</si>
  <si>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</si>
  <si>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</si>
  <si>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</si>
  <si>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</si>
  <si>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</si>
  <si>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</si>
  <si>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</si>
  <si>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</si>
  <si>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</si>
  <si>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</si>
  <si>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</si>
  <si>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</si>
  <si>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</si>
  <si>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</si>
  <si>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</si>
  <si>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</si>
  <si>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</si>
  <si>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</si>
  <si>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</si>
  <si>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</si>
  <si>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</si>
  <si>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</si>
  <si>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</si>
  <si>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</si>
  <si>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</si>
  <si>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</si>
  <si>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</si>
  <si>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</si>
  <si>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</si>
  <si>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</si>
  <si>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</si>
  <si>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</si>
  <si>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</si>
  <si>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</si>
  <si>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</si>
  <si>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</si>
  <si>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</si>
  <si>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</si>
  <si>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</si>
  <si>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</si>
  <si>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</si>
  <si>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</si>
  <si>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</si>
  <si>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</si>
  <si>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</si>
  <si>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</si>
  <si>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</si>
  <si>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</si>
  <si>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</si>
  <si>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</si>
  <si>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</si>
  <si>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</si>
  <si>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</si>
  <si>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</si>
  <si>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</si>
  <si>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</si>
  <si>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</si>
  <si>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</si>
  <si>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</si>
  <si>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</si>
  <si>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</si>
  <si>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</si>
  <si>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</si>
  <si>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</si>
  <si>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</si>
  <si>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</si>
  <si>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</si>
  <si>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</si>
  <si>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</si>
  <si>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</si>
  <si>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</si>
  <si>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</si>
  <si>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</si>
  <si>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</si>
  <si>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</si>
  <si>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</si>
  <si>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</si>
  <si>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</si>
  <si>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</si>
  <si>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</si>
  <si>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</si>
  <si>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</si>
  <si>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</si>
  <si>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</si>
  <si>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</si>
  <si>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</si>
  <si>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</si>
  <si>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</si>
  <si>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</si>
  <si>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</si>
  <si>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</si>
  <si>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</si>
  <si>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</si>
  <si>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</si>
  <si>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</si>
  <si>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</si>
  <si>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</si>
  <si>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</si>
  <si>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</si>
  <si>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</si>
  <si>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</si>
  <si>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</si>
  <si>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</si>
  <si>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</si>
  <si>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</si>
  <si>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</si>
  <si>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</si>
  <si>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</si>
  <si>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</si>
  <si>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</si>
  <si>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</si>
  <si>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</si>
  <si>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</si>
  <si>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</si>
  <si>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</si>
  <si>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</si>
  <si>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</si>
  <si>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</si>
  <si>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</si>
  <si>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</si>
  <si>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</si>
  <si>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</si>
  <si>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</si>
  <si>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</si>
  <si>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</si>
  <si>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</si>
  <si>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</si>
  <si>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</si>
  <si>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</si>
  <si>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</si>
  <si>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</si>
  <si>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</si>
  <si>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</si>
  <si>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</si>
  <si>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</si>
  <si>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</si>
  <si>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</si>
  <si>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</si>
  <si>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</si>
  <si>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</si>
  <si>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</si>
  <si>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</si>
  <si>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</si>
  <si>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</si>
  <si>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</si>
  <si>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</si>
  <si>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</si>
  <si>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</si>
  <si>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</si>
  <si>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</si>
  <si>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</si>
  <si>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</si>
  <si>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</si>
  <si>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</si>
  <si>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</si>
  <si>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</si>
  <si>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</si>
  <si>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</si>
  <si>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</si>
  <si>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</si>
  <si>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</si>
  <si>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</si>
  <si>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</si>
  <si>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</si>
  <si>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</si>
  <si>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</si>
  <si>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</si>
  <si>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</si>
  <si>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</si>
  <si>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</si>
  <si>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</si>
  <si>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</si>
  <si>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</si>
  <si>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</si>
  <si>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</si>
  <si>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</si>
  <si>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</si>
  <si>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</si>
  <si>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</si>
  <si>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</si>
  <si>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</si>
  <si>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</si>
  <si>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</si>
  <si>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</si>
  <si>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</si>
  <si>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</si>
  <si>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</si>
  <si>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</si>
  <si>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</si>
  <si>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</si>
  <si>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</si>
  <si>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</si>
  <si>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</si>
  <si>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</si>
  <si>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</si>
  <si>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</si>
  <si>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</si>
  <si>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</si>
  <si>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</si>
  <si>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</si>
  <si>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</si>
  <si>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</si>
  <si>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</si>
  <si>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</si>
  <si>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</si>
  <si>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</si>
  <si>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</si>
  <si>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</si>
  <si>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</si>
  <si>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</si>
  <si>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</si>
  <si>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</si>
  <si>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</si>
  <si>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</si>
  <si>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</si>
  <si>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</si>
  <si>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</si>
  <si>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</si>
  <si>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</si>
  <si>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</si>
  <si>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</si>
  <si>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</si>
  <si>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</si>
  <si>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</si>
  <si>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</si>
  <si>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</si>
  <si>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</si>
  <si>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</si>
  <si>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</si>
  <si>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</si>
  <si>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</si>
  <si>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</si>
  <si>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</si>
  <si>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</si>
  <si>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</si>
  <si>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</si>
  <si>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</si>
  <si>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</si>
  <si>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</si>
  <si>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</si>
  <si>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</si>
  <si>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</si>
  <si>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</si>
  <si>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</si>
  <si>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</si>
  <si>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</si>
  <si>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</si>
  <si>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</si>
  <si>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</si>
  <si>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</si>
  <si>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</si>
  <si>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</si>
  <si>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</si>
  <si>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</si>
  <si>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</si>
  <si>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</si>
  <si>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</si>
  <si>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</si>
  <si>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</si>
  <si>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</si>
  <si>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</si>
  <si>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</si>
  <si>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</si>
  <si>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</si>
  <si>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</si>
  <si>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</si>
  <si>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</si>
  <si>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</si>
  <si>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</si>
  <si>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</si>
  <si>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</si>
  <si>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</si>
  <si>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</si>
  <si>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</si>
  <si>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</si>
  <si>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</si>
  <si>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</si>
  <si>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</si>
  <si>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</si>
  <si>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</si>
  <si>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</si>
  <si>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</si>
  <si>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</si>
  <si>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</si>
  <si>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</si>
  <si>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</si>
  <si>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</si>
  <si>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</si>
  <si>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</si>
  <si>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</si>
  <si>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</si>
  <si>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</si>
  <si>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</si>
  <si>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</si>
  <si>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</si>
  <si>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</si>
  <si>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</si>
  <si>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</si>
  <si>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</si>
  <si>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</si>
  <si>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</si>
  <si>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</si>
  <si>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</si>
  <si>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</si>
  <si>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</si>
  <si>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</si>
  <si>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</si>
  <si>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</si>
  <si>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</si>
  <si>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</si>
  <si>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</si>
  <si>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</si>
  <si>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</si>
  <si>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</si>
  <si>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</si>
  <si>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</si>
  <si>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</si>
  <si>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</si>
  <si>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</si>
  <si>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</si>
  <si>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</si>
  <si>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</si>
  <si>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</si>
  <si>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</si>
  <si>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</si>
  <si>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</si>
  <si>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</si>
  <si>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</si>
  <si>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</si>
  <si>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</si>
  <si>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</si>
  <si>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</si>
  <si>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</si>
  <si>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</si>
  <si>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</si>
  <si>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</si>
  <si>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</si>
  <si>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</si>
  <si>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</si>
  <si>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</si>
  <si>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</si>
  <si>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</si>
  <si>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</si>
  <si>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</si>
  <si>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</si>
  <si>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</si>
  <si>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</si>
  <si>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</si>
  <si>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</si>
  <si>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</si>
  <si>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</si>
  <si>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</si>
  <si>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</si>
  <si>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</si>
  <si>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</si>
  <si>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</si>
  <si>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</si>
  <si>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</si>
  <si>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</si>
  <si>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</si>
  <si>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</si>
  <si>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</si>
  <si>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</si>
  <si>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</si>
  <si>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</si>
  <si>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</si>
  <si>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</si>
  <si>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</si>
  <si>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</si>
  <si>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</si>
  <si>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</si>
  <si>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</si>
  <si>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</si>
  <si>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</si>
  <si>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</si>
  <si>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</si>
  <si>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</si>
  <si>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</si>
  <si>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</si>
  <si>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</si>
  <si>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</si>
  <si>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</si>
  <si>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</si>
  <si>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</si>
  <si>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</si>
  <si>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</si>
  <si>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</si>
  <si>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</si>
  <si>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</si>
  <si>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</si>
  <si>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</si>
  <si>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</si>
  <si>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</si>
  <si>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</si>
  <si>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</si>
  <si>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</si>
  <si>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</si>
  <si>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</si>
  <si>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</si>
  <si>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</si>
  <si>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</si>
  <si>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</si>
  <si>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</si>
  <si>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</si>
  <si>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</si>
  <si>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</si>
  <si>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</si>
  <si>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</si>
  <si>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</si>
  <si>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</si>
  <si>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</si>
  <si>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</si>
  <si>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</si>
  <si>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</si>
  <si>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</si>
  <si>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</si>
  <si>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</si>
  <si>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</si>
  <si>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</si>
  <si>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</si>
  <si>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</si>
  <si>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</si>
  <si>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</si>
  <si>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</si>
  <si>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</si>
  <si>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</si>
  <si>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</si>
  <si>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</si>
  <si>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</si>
  <si>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</si>
  <si>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</si>
  <si>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</si>
  <si>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</si>
  <si>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</si>
  <si>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</si>
  <si>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</si>
  <si>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</si>
  <si>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</si>
  <si>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</si>
  <si>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</si>
  <si>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</si>
  <si>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</si>
  <si>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</si>
  <si>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</si>
  <si>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</si>
  <si>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</si>
  <si>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</si>
  <si>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</si>
  <si>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</si>
  <si>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</si>
  <si>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</si>
  <si>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</si>
  <si>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</si>
  <si>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</si>
  <si>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</si>
  <si>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</si>
  <si>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</si>
  <si>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</si>
  <si>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</si>
  <si>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</si>
  <si>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</si>
  <si>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</si>
  <si>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</si>
  <si>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</si>
  <si>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</si>
  <si>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</si>
  <si>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</si>
  <si>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</si>
  <si>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</si>
  <si>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</si>
  <si>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</si>
  <si>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</si>
  <si>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</si>
  <si>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</si>
  <si>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</si>
  <si>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</si>
  <si>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</si>
  <si>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</si>
  <si>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</si>
  <si>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</si>
  <si>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</si>
  <si>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</si>
  <si>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</si>
  <si>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</si>
  <si>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</si>
  <si>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</si>
  <si>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</si>
  <si>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</si>
  <si>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</si>
  <si>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</si>
  <si>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</si>
  <si>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</si>
  <si>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</si>
  <si>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</si>
  <si>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</si>
  <si>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</si>
  <si>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</si>
  <si>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</si>
  <si>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</si>
  <si>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</si>
  <si>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</si>
  <si>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</si>
  <si>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</si>
  <si>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</si>
  <si>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</si>
  <si>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</si>
  <si>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</si>
  <si>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</si>
  <si>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</si>
  <si>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</si>
  <si>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</si>
  <si>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</si>
  <si>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</si>
  <si>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</si>
  <si>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</si>
  <si>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</si>
  <si>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</si>
  <si>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</si>
  <si>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</si>
  <si>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</si>
  <si>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</si>
  <si>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</si>
  <si>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</si>
  <si>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</si>
  <si>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</si>
  <si>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</si>
  <si>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</si>
  <si>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</si>
  <si>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</si>
  <si>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</si>
  <si>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</si>
  <si>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</si>
  <si>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</si>
  <si>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</si>
  <si>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</si>
  <si>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</si>
  <si>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</si>
  <si>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</si>
  <si>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</si>
  <si>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</si>
  <si>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</si>
  <si>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</si>
  <si>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</si>
  <si>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</si>
  <si>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</si>
  <si>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</si>
  <si>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</si>
  <si>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</si>
  <si>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</si>
  <si>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</si>
  <si>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</si>
  <si>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</si>
  <si>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</si>
  <si>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</si>
  <si>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</si>
  <si>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</si>
  <si>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</si>
  <si>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</si>
  <si>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</si>
  <si>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</si>
  <si>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</si>
  <si>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</si>
  <si>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</si>
  <si>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</si>
  <si>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</si>
  <si>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</si>
  <si>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</si>
  <si>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</si>
  <si>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</si>
  <si>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</si>
  <si>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</si>
  <si>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</si>
  <si>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</si>
  <si>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</si>
  <si>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</si>
  <si>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</si>
  <si>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</si>
  <si>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</si>
  <si>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</si>
  <si>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</si>
  <si>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</si>
  <si>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</si>
  <si>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</si>
  <si>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</si>
  <si>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</si>
  <si>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</si>
  <si>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</si>
  <si>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</si>
  <si>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</si>
  <si>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</si>
  <si>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</si>
  <si>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</si>
  <si>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</si>
  <si>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</si>
  <si>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</si>
  <si>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</si>
  <si>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</si>
  <si>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</si>
  <si>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</si>
  <si>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</si>
  <si>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</si>
  <si>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</si>
  <si>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</si>
  <si>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</si>
  <si>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</si>
  <si>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</si>
  <si>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</si>
  <si>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</si>
  <si>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</si>
  <si>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</si>
  <si>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</si>
  <si>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</si>
  <si>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</si>
  <si>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</si>
  <si>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</si>
  <si>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</si>
  <si>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</si>
  <si>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</si>
  <si>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</si>
  <si>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</si>
  <si>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</si>
  <si>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</si>
  <si>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</si>
  <si>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</si>
  <si>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</si>
  <si>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</si>
  <si>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</si>
  <si>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</si>
  <si>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</si>
  <si>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</si>
  <si>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</si>
  <si>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</si>
  <si>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</si>
  <si>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</si>
  <si>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</si>
  <si>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</si>
  <si>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</si>
  <si>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</si>
  <si>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</si>
  <si>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</si>
  <si>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</si>
  <si>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</si>
  <si>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</si>
  <si>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</si>
  <si>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</si>
  <si>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</si>
  <si>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</si>
  <si>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</si>
  <si>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</si>
  <si>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</si>
  <si>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</si>
  <si>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</si>
  <si>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</si>
  <si>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</si>
  <si>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</si>
  <si>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</si>
  <si>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</si>
  <si>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</si>
  <si>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</si>
  <si>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</si>
  <si>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</si>
  <si>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</si>
  <si>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</si>
  <si>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</si>
  <si>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</si>
  <si>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</si>
  <si>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</si>
  <si>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</si>
  <si>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</si>
  <si>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</si>
  <si>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</si>
  <si>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</si>
  <si>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</si>
  <si>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</si>
  <si>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</si>
  <si>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</si>
  <si>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</si>
  <si>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</si>
  <si>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</si>
  <si>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</si>
  <si>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</si>
  <si>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</si>
  <si>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</si>
  <si>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</si>
  <si>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</si>
  <si>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</si>
  <si>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</si>
  <si>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</si>
  <si>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</si>
  <si>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</si>
  <si>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</si>
  <si>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</si>
  <si>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</si>
  <si>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</si>
  <si>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</si>
  <si>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</si>
  <si>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</si>
  <si>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</si>
  <si>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</si>
  <si>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</si>
  <si>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</si>
  <si>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</si>
  <si>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</si>
  <si>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</si>
  <si>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</si>
  <si>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</si>
  <si>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</si>
  <si>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</si>
  <si>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</si>
  <si>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</si>
  <si>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</si>
  <si>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</si>
  <si>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</si>
  <si>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</si>
  <si>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</si>
  <si>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</si>
  <si>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</si>
  <si>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</si>
  <si>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</si>
  <si>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</si>
  <si>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</si>
  <si>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</si>
  <si>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</si>
  <si>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</si>
  <si>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</si>
  <si>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</si>
  <si>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</si>
  <si>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</si>
  <si>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</si>
  <si>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</si>
  <si>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</si>
  <si>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</si>
  <si>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</si>
  <si>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</si>
  <si>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</si>
  <si>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</si>
  <si>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</si>
  <si>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</si>
  <si>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</si>
  <si>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</si>
  <si>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</si>
  <si>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</si>
  <si>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</si>
  <si>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</si>
  <si>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</si>
  <si>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</si>
  <si>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</si>
  <si>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</si>
  <si>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</si>
  <si>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</si>
  <si>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</si>
  <si>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</si>
  <si>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</si>
  <si>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</si>
  <si>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</si>
  <si>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</si>
  <si>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</si>
  <si>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</si>
  <si>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</si>
  <si>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</si>
  <si>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</si>
  <si>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</si>
  <si>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</si>
  <si>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</si>
  <si>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</si>
  <si>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</si>
  <si>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</si>
  <si>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</si>
  <si>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</si>
  <si>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</si>
  <si>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</si>
  <si>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</si>
  <si>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</si>
  <si>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</si>
  <si>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</si>
  <si>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</si>
  <si>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</si>
  <si>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</si>
  <si>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</si>
  <si>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</si>
  <si>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</si>
  <si>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</si>
  <si>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</si>
  <si>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</si>
  <si>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</si>
  <si>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</si>
  <si>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</si>
  <si>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</si>
  <si>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</si>
  <si>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</si>
  <si>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</si>
  <si>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</si>
  <si>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</si>
  <si>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</si>
  <si>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</si>
  <si>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</si>
  <si>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</si>
  <si>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</si>
  <si>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</si>
  <si>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</si>
  <si>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</si>
  <si>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</si>
  <si>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</si>
  <si>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</si>
  <si>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</si>
  <si>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</si>
  <si>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</si>
  <si>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</si>
  <si>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</si>
  <si>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</si>
  <si>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</si>
  <si>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</si>
  <si>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</si>
  <si>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</si>
  <si>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</si>
  <si>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</si>
  <si>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</si>
  <si>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</si>
  <si>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</si>
  <si>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</si>
  <si>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</si>
  <si>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</si>
  <si>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</si>
  <si>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</si>
  <si>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</si>
  <si>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</si>
  <si>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</si>
  <si>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</si>
  <si>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</si>
  <si>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</si>
  <si>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</si>
  <si>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</si>
  <si>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</si>
  <si>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</si>
  <si>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</si>
  <si>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</si>
  <si>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</si>
  <si>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</si>
  <si>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</si>
  <si>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</si>
  <si>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</si>
  <si>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</si>
  <si>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</si>
  <si>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</si>
  <si>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</si>
  <si>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</si>
  <si>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</si>
  <si>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</si>
  <si>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</si>
  <si>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</si>
  <si>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</si>
  <si>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</si>
  <si>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</si>
  <si>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</si>
  <si>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</si>
  <si>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</si>
  <si>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</si>
  <si>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</si>
  <si>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</si>
  <si>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</si>
  <si>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</si>
  <si>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</si>
  <si>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</si>
  <si>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</si>
  <si>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</si>
  <si>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</si>
  <si>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</si>
  <si>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</si>
  <si>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</si>
  <si>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</si>
  <si>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</si>
  <si>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</si>
  <si>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</si>
  <si>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</si>
  <si>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</si>
  <si>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</si>
  <si>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</si>
  <si>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</si>
  <si>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</si>
  <si>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</si>
  <si>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</si>
  <si>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</si>
  <si>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</si>
  <si>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</si>
  <si>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</si>
  <si>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</si>
  <si>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</si>
  <si>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</si>
  <si>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</si>
  <si>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</si>
  <si>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</si>
  <si>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</si>
  <si>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</si>
  <si>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</si>
  <si>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</si>
  <si>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</si>
  <si>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</si>
  <si>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</si>
  <si>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</si>
  <si>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</si>
  <si>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</si>
  <si>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</si>
  <si>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</si>
  <si>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</si>
  <si>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</si>
  <si>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</si>
  <si>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</si>
  <si>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</si>
  <si>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</si>
  <si>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</si>
  <si>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</si>
  <si>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</si>
  <si>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</si>
  <si>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</si>
  <si>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</si>
  <si>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</si>
  <si>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</si>
  <si>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</si>
  <si>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</si>
  <si>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</si>
  <si>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</si>
  <si>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</si>
  <si>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</si>
  <si>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</si>
  <si>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</si>
  <si>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</si>
  <si>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</si>
  <si>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</si>
  <si>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</si>
  <si>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</si>
  <si>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</si>
  <si>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</si>
  <si>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</si>
  <si>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</si>
  <si>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</si>
  <si>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</si>
  <si>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</si>
  <si>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</si>
  <si>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</si>
  <si>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</si>
  <si>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</si>
  <si>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</si>
  <si>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</si>
  <si>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</si>
  <si>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</si>
  <si>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</si>
  <si>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</si>
  <si>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</si>
  <si>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</si>
  <si>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</si>
  <si>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</si>
  <si>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</si>
  <si>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</si>
  <si>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</si>
  <si>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</si>
  <si>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</si>
  <si>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</si>
  <si>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</si>
  <si>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</si>
  <si>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</si>
  <si>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</si>
  <si>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</si>
  <si>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</si>
  <si>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</si>
  <si>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</si>
  <si>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</si>
  <si>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</si>
  <si>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</si>
  <si>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</si>
  <si>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</si>
  <si>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</si>
  <si>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</si>
  <si>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</si>
  <si>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</si>
  <si>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</si>
  <si>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</si>
  <si>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</si>
  <si>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</si>
  <si>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</si>
  <si>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</si>
  <si>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</si>
  <si>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</si>
  <si>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</si>
  <si>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</si>
  <si>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</si>
  <si>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</si>
  <si>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</si>
  <si>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</si>
  <si>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</si>
  <si>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</si>
  <si>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</si>
  <si>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</si>
  <si>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</si>
  <si>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</si>
  <si>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</si>
  <si>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</si>
  <si>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</si>
  <si>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</si>
  <si>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</si>
  <si>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</si>
  <si>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</si>
  <si>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</si>
  <si>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</si>
  <si>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</si>
  <si>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</si>
  <si>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</si>
  <si>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</si>
  <si>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</si>
  <si>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</si>
  <si>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</si>
  <si>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</si>
  <si>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</si>
  <si>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</si>
  <si>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</si>
  <si>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</si>
  <si>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</si>
  <si>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</si>
  <si>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</si>
  <si>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</si>
  <si>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</si>
  <si>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</si>
  <si>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</si>
  <si>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</si>
  <si>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</si>
  <si>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</si>
  <si>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</si>
  <si>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</si>
  <si>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</si>
  <si>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</si>
  <si>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</si>
  <si>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</si>
  <si>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</si>
  <si>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</si>
  <si>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</si>
  <si>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</si>
  <si>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</si>
  <si>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</si>
  <si>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</si>
  <si>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</si>
  <si>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</si>
  <si>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</si>
  <si>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</si>
  <si>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</si>
  <si>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</si>
  <si>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</si>
  <si>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</si>
  <si>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</si>
  <si>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</si>
  <si>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</si>
  <si>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</si>
  <si>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</si>
  <si>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</si>
  <si>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</si>
  <si>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</si>
  <si>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</si>
  <si>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</si>
  <si>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</si>
  <si>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</si>
  <si>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</si>
  <si>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</si>
  <si>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</si>
  <si>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</si>
  <si>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</si>
  <si>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</si>
  <si>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</si>
  <si>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</si>
  <si>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</si>
  <si>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</si>
  <si>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</si>
  <si>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</si>
  <si>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</si>
  <si>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</si>
  <si>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</si>
  <si>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</si>
  <si>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</si>
  <si>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</si>
  <si>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</si>
  <si>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</si>
  <si>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</si>
  <si>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</si>
  <si>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</si>
  <si>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</si>
  <si>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</si>
  <si>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</si>
  <si>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</si>
  <si>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</si>
  <si>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</si>
  <si>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</si>
  <si>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</si>
  <si>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</si>
  <si>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</si>
  <si>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</si>
  <si>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</si>
  <si>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</si>
  <si>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</si>
  <si>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</si>
  <si>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</si>
  <si>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</si>
  <si>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</si>
  <si>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</si>
  <si>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</si>
  <si>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</si>
  <si>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</si>
  <si>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</si>
  <si>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</si>
  <si>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</si>
  <si>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</si>
  <si>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</si>
  <si>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</si>
  <si>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</si>
  <si>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</si>
  <si>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</si>
  <si>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</si>
  <si>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</si>
  <si>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</si>
  <si>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</si>
  <si>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</si>
  <si>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</si>
  <si>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</si>
  <si>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</si>
  <si>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</si>
  <si>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</si>
  <si>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</si>
  <si>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</si>
  <si>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</si>
  <si>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</si>
  <si>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</si>
  <si>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</si>
  <si>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</si>
  <si>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</si>
  <si>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</si>
  <si>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</si>
  <si>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</si>
  <si>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</si>
  <si>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</si>
  <si>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</si>
  <si>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</si>
  <si>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</si>
  <si>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</si>
  <si>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</si>
  <si>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</si>
  <si>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</si>
  <si>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</si>
  <si>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</si>
  <si>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</si>
  <si>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</si>
  <si>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</si>
  <si>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</si>
  <si>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</si>
  <si>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</si>
  <si>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</si>
  <si>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</si>
  <si>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</si>
  <si>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</si>
  <si>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</si>
  <si>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</si>
  <si>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</si>
  <si>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</si>
  <si>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</si>
  <si>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</si>
  <si>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</si>
  <si>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</si>
  <si>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</si>
  <si>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</si>
  <si>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</si>
  <si>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</si>
  <si>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</si>
  <si>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</si>
  <si>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</si>
  <si>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</si>
  <si>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</si>
  <si>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</si>
  <si>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</si>
  <si>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</si>
  <si>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</si>
  <si>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</si>
  <si>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</si>
  <si>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</si>
  <si>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</si>
  <si>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</si>
  <si>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</si>
  <si>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</si>
  <si>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</si>
  <si>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</si>
  <si>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</si>
  <si>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</si>
  <si>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</si>
  <si>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</si>
  <si>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</si>
  <si>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</si>
  <si>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</si>
  <si>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</si>
  <si>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</si>
  <si>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</si>
  <si>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</si>
  <si>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</si>
  <si>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</si>
  <si>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</si>
  <si>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</si>
  <si>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</si>
  <si>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</si>
  <si>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</si>
  <si>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</si>
  <si>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</si>
  <si>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</si>
  <si>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</si>
  <si>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</si>
  <si>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</si>
  <si>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</si>
  <si>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</si>
  <si>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</si>
  <si>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</si>
  <si>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</si>
  <si>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</si>
  <si>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</si>
  <si>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</si>
  <si>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</si>
  <si>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</si>
  <si>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</si>
  <si>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</si>
  <si>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</si>
  <si>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</si>
  <si>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</si>
  <si>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</si>
  <si>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</si>
  <si>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</si>
  <si>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</si>
  <si>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</si>
  <si>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</si>
  <si>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</si>
  <si>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</si>
  <si>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</si>
  <si>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</si>
  <si>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</si>
  <si>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</si>
  <si>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</si>
  <si>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</si>
  <si>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</si>
  <si>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</si>
  <si>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</si>
  <si>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</si>
  <si>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</si>
  <si>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</si>
  <si>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</si>
  <si>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</si>
  <si>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</si>
  <si>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</si>
  <si>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</si>
  <si>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</si>
  <si>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</si>
  <si>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</si>
  <si>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</si>
  <si>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</si>
  <si>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</si>
  <si>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</si>
  <si>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</si>
  <si>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</si>
  <si>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</si>
  <si>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</si>
  <si>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</si>
  <si>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</si>
  <si>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</si>
  <si>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</si>
  <si>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</si>
  <si>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</si>
  <si>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</si>
  <si>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</si>
  <si>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</si>
  <si>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</si>
  <si>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</si>
  <si>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</si>
  <si>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</si>
  <si>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</si>
  <si>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</si>
  <si>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</si>
  <si>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</si>
  <si>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</si>
  <si>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</si>
  <si>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</si>
  <si>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</si>
  <si>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</si>
  <si>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</si>
  <si>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</si>
  <si>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</si>
  <si>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</si>
  <si>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</si>
  <si>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</si>
  <si>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</si>
  <si>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</si>
  <si>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</si>
  <si>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</si>
  <si>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</si>
  <si>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</si>
  <si>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</si>
  <si>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</si>
  <si>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</si>
  <si>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</si>
  <si>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</si>
  <si>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</si>
  <si>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</si>
  <si>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</si>
  <si>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</si>
  <si>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</si>
  <si>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</si>
  <si>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</si>
  <si>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</si>
  <si>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</si>
  <si>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</si>
  <si>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</si>
  <si>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</si>
  <si>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</si>
  <si>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</si>
  <si>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</si>
  <si>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</si>
  <si>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</si>
  <si>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</si>
  <si>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</si>
  <si>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</si>
  <si>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</si>
  <si>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</si>
  <si>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</si>
  <si>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</si>
  <si>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</si>
  <si>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</si>
  <si>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</si>
  <si>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</si>
  <si>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</si>
  <si>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</si>
  <si>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</si>
  <si>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</si>
  <si>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</si>
  <si>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</si>
  <si>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</si>
  <si>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</si>
  <si>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</si>
  <si>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</si>
  <si>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</si>
  <si>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</si>
  <si>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</si>
  <si>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</si>
  <si>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</si>
  <si>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</si>
  <si>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</si>
  <si>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</si>
  <si>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</si>
  <si>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</si>
  <si>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</si>
  <si>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</si>
  <si>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</si>
  <si>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</si>
  <si>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</si>
  <si>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</si>
  <si>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</si>
  <si>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</si>
  <si>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</si>
  <si>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</si>
  <si>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</si>
  <si>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</si>
  <si>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</si>
  <si>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</si>
  <si>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</si>
  <si>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</si>
  <si>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</si>
  <si>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</si>
  <si>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</si>
  <si>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</si>
  <si>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</si>
  <si>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</si>
  <si>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</si>
  <si>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</si>
  <si>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</si>
  <si>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</si>
  <si>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</si>
  <si>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</si>
  <si>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</si>
  <si>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</si>
  <si>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</si>
  <si>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</si>
  <si>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</si>
  <si>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</si>
  <si>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</si>
  <si>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</si>
  <si>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</si>
  <si>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</si>
  <si>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</si>
  <si>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</si>
  <si>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</si>
  <si>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</si>
  <si>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</si>
  <si>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</si>
  <si>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</si>
  <si>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</si>
  <si>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</si>
  <si>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</si>
  <si>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</si>
  <si>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</si>
  <si>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</si>
  <si>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</si>
  <si>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</si>
  <si>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</si>
  <si>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</si>
  <si>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</si>
  <si>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</si>
  <si>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</si>
  <si>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</si>
  <si>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</si>
  <si>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</si>
  <si>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</si>
  <si>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</si>
  <si>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</si>
  <si>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</si>
  <si>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</si>
  <si>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</si>
  <si>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</si>
  <si>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</si>
  <si>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</si>
  <si>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</si>
  <si>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</si>
  <si>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</si>
  <si>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</si>
  <si>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</si>
  <si>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</si>
  <si>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</si>
  <si>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</si>
  <si>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</si>
  <si>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</si>
  <si>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</si>
  <si>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</si>
  <si>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</si>
  <si>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</si>
  <si>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</si>
  <si>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</si>
  <si>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</si>
  <si>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</si>
  <si>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</si>
  <si>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</si>
  <si>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</si>
  <si>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</si>
  <si>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</si>
  <si>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</si>
  <si>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</si>
  <si>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</si>
  <si>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</si>
  <si>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</si>
  <si>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</si>
  <si>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</si>
  <si>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</si>
  <si>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</si>
  <si>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</si>
  <si>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</si>
  <si>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</si>
  <si>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</si>
  <si>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</si>
  <si>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</si>
  <si>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</si>
  <si>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</si>
  <si>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</si>
  <si>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</si>
  <si>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</si>
  <si>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</si>
  <si>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</si>
  <si>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</si>
  <si>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</si>
  <si>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</si>
  <si>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</si>
  <si>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</si>
  <si>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</si>
  <si>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</si>
  <si>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</si>
  <si>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</si>
  <si>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</si>
  <si>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</si>
  <si>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</si>
  <si>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</si>
  <si>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</si>
  <si>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</si>
  <si>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</si>
  <si>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</si>
  <si>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</si>
  <si>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</si>
  <si>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</si>
  <si>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</si>
  <si>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</si>
  <si>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</si>
  <si>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</si>
  <si>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</si>
  <si>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</si>
  <si>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</si>
  <si>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</si>
  <si>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</si>
  <si>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</si>
  <si>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</si>
  <si>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</si>
  <si>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</si>
  <si>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</si>
  <si>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</si>
  <si>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</si>
  <si>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</si>
  <si>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</si>
  <si>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</si>
  <si>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</si>
  <si>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</si>
  <si>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</si>
  <si>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</si>
  <si>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</si>
  <si>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</si>
  <si>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</si>
  <si>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</si>
  <si>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</si>
  <si>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</si>
  <si>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</si>
  <si>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</si>
  <si>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</si>
  <si>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</si>
  <si>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</si>
  <si>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</si>
  <si>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</si>
  <si>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</si>
  <si>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</si>
  <si>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</si>
  <si>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</si>
  <si>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</si>
  <si>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</si>
  <si>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</si>
  <si>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</si>
  <si>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</si>
  <si>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</si>
  <si>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</si>
  <si>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</si>
  <si>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</si>
  <si>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</si>
  <si>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</si>
  <si>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</si>
  <si>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</si>
  <si>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</si>
  <si>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</si>
  <si>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</si>
  <si>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</si>
  <si>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</si>
  <si>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</si>
  <si>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</si>
  <si>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</si>
  <si>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</si>
  <si>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</si>
  <si>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</si>
  <si>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</si>
  <si>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</si>
  <si>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</si>
  <si>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</si>
  <si>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</si>
  <si>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</si>
  <si>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</si>
  <si>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</si>
  <si>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</si>
  <si>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</si>
  <si>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</si>
  <si>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</si>
  <si>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</si>
  <si>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</si>
  <si>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</si>
  <si>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</si>
  <si>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</si>
  <si>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</si>
  <si>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</si>
  <si>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</si>
  <si>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</si>
  <si>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</si>
  <si>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</si>
  <si>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</si>
  <si>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</si>
  <si>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</si>
  <si>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</si>
  <si>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</si>
  <si>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</si>
  <si>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</si>
  <si>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</si>
  <si>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</si>
  <si>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</si>
  <si>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</si>
  <si>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</si>
  <si>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</si>
  <si>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</si>
  <si>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</si>
  <si>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</si>
  <si>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</si>
  <si>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</si>
  <si>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</si>
  <si>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</si>
  <si>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</si>
  <si>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</si>
  <si>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</si>
  <si>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</si>
  <si>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</si>
  <si>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</si>
  <si>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</si>
  <si>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</si>
  <si>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</si>
  <si>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</si>
  <si>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</si>
  <si>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</si>
  <si>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</si>
  <si>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</si>
  <si>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</si>
  <si>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</si>
  <si>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</si>
  <si>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</si>
  <si>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</si>
  <si>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</si>
  <si>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</si>
  <si>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</si>
  <si>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</si>
  <si>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</si>
  <si>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</si>
  <si>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</si>
  <si>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</si>
  <si>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</si>
  <si>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</si>
  <si>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</si>
  <si>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</si>
  <si>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</si>
  <si>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</si>
  <si>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</si>
  <si>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</si>
  <si>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</si>
  <si>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</si>
  <si>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</si>
  <si>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</si>
  <si>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</si>
  <si>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</si>
  <si>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</si>
  <si>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</si>
  <si>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</si>
  <si>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</si>
  <si>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</si>
  <si>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</si>
  <si>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</si>
  <si>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</si>
  <si>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</si>
  <si>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</si>
  <si>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</si>
  <si>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</si>
  <si>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</si>
  <si>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</si>
  <si>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</si>
  <si>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</si>
  <si>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</si>
  <si>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</si>
  <si>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</si>
  <si>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</si>
  <si>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</si>
  <si>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</si>
  <si>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</si>
  <si>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</si>
  <si>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</si>
  <si>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</si>
  <si>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</si>
  <si>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</si>
  <si>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</si>
  <si>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</si>
  <si>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</si>
  <si>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</si>
  <si>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</si>
  <si>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</si>
  <si>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</si>
  <si>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</si>
  <si>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</si>
  <si>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</si>
  <si>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</si>
  <si>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</si>
  <si>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</si>
  <si>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</si>
  <si>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</si>
  <si>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</si>
  <si>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</si>
  <si>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</si>
  <si>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</si>
  <si>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</si>
  <si>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</si>
  <si>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</si>
  <si>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</si>
  <si>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</si>
  <si>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</si>
  <si>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</si>
  <si>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</si>
  <si>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</si>
  <si>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</si>
  <si>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</si>
  <si>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</si>
  <si>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</si>
  <si>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</si>
  <si>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</si>
  <si>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</si>
  <si>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</si>
  <si>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</si>
  <si>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</si>
  <si>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</si>
  <si>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</si>
  <si>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</si>
  <si>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</si>
  <si>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</si>
  <si>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</si>
  <si>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</si>
  <si>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</si>
  <si>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</si>
  <si>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</si>
  <si>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</si>
  <si>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</si>
  <si>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</si>
  <si>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</si>
  <si>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</si>
  <si>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</si>
  <si>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</si>
  <si>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</si>
  <si>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</si>
  <si>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</si>
  <si>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</si>
  <si>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</si>
  <si>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</si>
  <si>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</si>
  <si>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</si>
  <si>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</si>
  <si>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</si>
  <si>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</si>
  <si>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</si>
  <si>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</si>
  <si>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</si>
  <si>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</si>
  <si>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</si>
  <si>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</si>
  <si>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</si>
  <si>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</si>
  <si>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</si>
  <si>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</si>
  <si>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</si>
  <si>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</si>
  <si>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</si>
  <si>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</si>
  <si>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</si>
  <si>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</si>
  <si>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</si>
  <si>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</si>
  <si>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</si>
  <si>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</si>
  <si>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</si>
  <si>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</si>
  <si>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</si>
  <si>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</si>
  <si>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</si>
  <si>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</si>
  <si>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</si>
  <si>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</si>
  <si>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</si>
  <si>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</si>
  <si>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</si>
  <si>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</si>
  <si>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</si>
  <si>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</si>
  <si>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</si>
  <si>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</si>
  <si>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</si>
  <si>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</si>
  <si>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</si>
  <si>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</si>
  <si>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</si>
  <si>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</si>
  <si>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</si>
  <si>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</si>
  <si>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</si>
  <si>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</si>
  <si>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</si>
  <si>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</si>
  <si>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</si>
  <si>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</si>
  <si>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</si>
  <si>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</si>
  <si>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</si>
  <si>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</si>
  <si>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</si>
  <si>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</si>
  <si>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</si>
  <si>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</si>
  <si>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</si>
  <si>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</si>
  <si>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</si>
  <si>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</si>
  <si>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</si>
  <si>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</si>
  <si>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</si>
  <si>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</si>
  <si>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</si>
  <si>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</si>
  <si>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</si>
  <si>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</si>
  <si>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</si>
  <si>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</si>
  <si>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</si>
  <si>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</si>
  <si>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</si>
  <si>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</si>
  <si>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</si>
  <si>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</si>
  <si>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</si>
  <si>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</si>
  <si>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</si>
  <si>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</si>
  <si>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</si>
  <si>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</si>
  <si>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</si>
  <si>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</si>
  <si>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</si>
  <si>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</si>
  <si>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</si>
  <si>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</si>
  <si>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</si>
  <si>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</si>
  <si>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</si>
  <si>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</si>
  <si>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</si>
  <si>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</si>
  <si>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</si>
  <si>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</si>
  <si>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</si>
  <si>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</si>
  <si>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</si>
  <si>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</si>
  <si>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</si>
  <si>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</si>
  <si>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</si>
  <si>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</si>
  <si>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</si>
  <si>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</si>
  <si>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</si>
  <si>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</si>
  <si>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</si>
  <si>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</si>
  <si>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</si>
  <si>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</si>
  <si>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</si>
  <si>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</si>
  <si>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</si>
  <si>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</si>
  <si>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</si>
  <si>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</si>
  <si>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</si>
  <si>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</si>
  <si>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</si>
  <si>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</si>
  <si>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</si>
  <si>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</si>
  <si>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</si>
  <si>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</si>
  <si>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</si>
  <si>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</si>
  <si>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</si>
  <si>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</si>
  <si>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</si>
  <si>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</si>
  <si>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</si>
  <si>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</si>
  <si>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</si>
  <si>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</si>
  <si>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</si>
  <si>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</si>
  <si>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</si>
  <si>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</si>
  <si>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</si>
  <si>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</si>
  <si>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</si>
  <si>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</si>
  <si>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</si>
  <si>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</si>
  <si>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</si>
  <si>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</si>
  <si>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</si>
  <si>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</si>
  <si>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</si>
  <si>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</si>
  <si>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</si>
  <si>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</si>
  <si>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</si>
  <si>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</si>
  <si>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</si>
  <si>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</si>
  <si>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</si>
  <si>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</si>
  <si>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</si>
  <si>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</si>
  <si>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</si>
  <si>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</si>
  <si>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</si>
  <si>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</si>
  <si>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</si>
  <si>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</si>
  <si>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</si>
  <si>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</si>
  <si>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</si>
  <si>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</si>
  <si>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</si>
  <si>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</si>
  <si>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</si>
  <si>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</si>
  <si>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</si>
  <si>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</si>
  <si>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</si>
  <si>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</si>
  <si>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</si>
  <si>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</si>
  <si>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</si>
  <si>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</si>
  <si>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</si>
  <si>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</si>
  <si>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</si>
  <si>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</si>
  <si>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</si>
  <si>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</si>
  <si>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</si>
  <si>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</si>
  <si>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</si>
  <si>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</si>
  <si>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</si>
  <si>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</si>
  <si>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</si>
  <si>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</si>
  <si>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</si>
  <si>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</si>
  <si>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</si>
  <si>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</si>
  <si>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</si>
  <si>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</si>
  <si>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</si>
  <si>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</si>
  <si>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</si>
  <si>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</si>
  <si>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</si>
  <si>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</si>
  <si>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</si>
  <si>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</si>
  <si>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</si>
  <si>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</si>
  <si>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</si>
  <si>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</si>
  <si>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</si>
  <si>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</si>
  <si>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</si>
  <si>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</si>
  <si>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</si>
  <si>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</si>
  <si>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</si>
  <si>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</si>
  <si>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</si>
  <si>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</si>
  <si>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</si>
  <si>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</si>
  <si>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</si>
  <si>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</si>
  <si>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</si>
  <si>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</si>
  <si>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</si>
  <si>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</si>
  <si>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</si>
  <si>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</si>
  <si>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</si>
  <si>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</si>
  <si>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</si>
  <si>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</si>
  <si>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</si>
  <si>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</si>
  <si>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</si>
  <si>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</si>
  <si>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</si>
  <si>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</si>
  <si>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</si>
  <si>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</si>
  <si>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</si>
  <si>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</si>
  <si>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</si>
  <si>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</si>
  <si>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</si>
  <si>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</si>
  <si>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</si>
  <si>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</si>
  <si>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</si>
  <si>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</si>
  <si>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</si>
  <si>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</si>
  <si>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</si>
  <si>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</si>
  <si>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</si>
  <si>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</si>
  <si>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</si>
  <si>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</si>
  <si>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</si>
  <si>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</si>
  <si>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</si>
  <si>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</si>
  <si>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</si>
  <si>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</si>
  <si>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</si>
  <si>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</si>
  <si>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</si>
  <si>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</si>
  <si>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</si>
  <si>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</si>
  <si>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</si>
  <si>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</si>
  <si>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</si>
  <si>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</si>
  <si>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</si>
  <si>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</si>
  <si>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</si>
  <si>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</si>
  <si>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</si>
  <si>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</si>
  <si>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</si>
  <si>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</si>
  <si>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</si>
  <si>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</si>
  <si>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</si>
  <si>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</si>
  <si>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</si>
  <si>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</si>
  <si>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</si>
  <si>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</si>
  <si>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</si>
  <si>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</si>
  <si>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</si>
  <si>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</si>
  <si>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</si>
  <si>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</si>
  <si>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</si>
  <si>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</si>
  <si>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</si>
  <si>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</si>
  <si>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</si>
  <si>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</si>
  <si>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</si>
  <si>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</si>
  <si>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</si>
  <si>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</si>
  <si>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</si>
  <si>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</si>
  <si>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</si>
  <si>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</si>
  <si>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</si>
  <si>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</si>
  <si>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</si>
  <si>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</si>
  <si>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</si>
  <si>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</si>
  <si>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</si>
  <si>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</si>
  <si>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</si>
  <si>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</si>
  <si>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</si>
  <si>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</si>
  <si>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</si>
  <si>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</si>
  <si>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</si>
  <si>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</si>
  <si>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</si>
  <si>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</si>
  <si>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</si>
  <si>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</si>
  <si>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</si>
  <si>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</si>
  <si>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</si>
  <si>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</si>
  <si>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</si>
  <si>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</si>
  <si>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</si>
  <si>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</si>
  <si>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</si>
  <si>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</si>
  <si>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</si>
  <si>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</si>
  <si>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</si>
  <si>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</si>
  <si>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</si>
  <si>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</si>
  <si>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</si>
  <si>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</si>
  <si>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</si>
  <si>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</si>
  <si>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</si>
  <si>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</si>
  <si>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</si>
  <si>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</si>
  <si>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</si>
  <si>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</si>
  <si>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</si>
  <si>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</si>
  <si>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</si>
  <si>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</si>
  <si>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</si>
  <si>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</si>
  <si>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</si>
  <si>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</si>
  <si>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</si>
  <si>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</si>
  <si>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</si>
  <si>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</si>
  <si>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</si>
  <si>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</si>
  <si>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</si>
  <si>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</si>
  <si>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</si>
  <si>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</si>
  <si>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</si>
  <si>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</si>
  <si>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</si>
  <si>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</si>
  <si>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</si>
  <si>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</si>
  <si>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</si>
  <si>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</si>
  <si>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</si>
  <si>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</si>
  <si>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</si>
  <si>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</si>
  <si>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</si>
  <si>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</si>
  <si>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</si>
  <si>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</si>
  <si>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</si>
  <si>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</si>
  <si>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</si>
  <si>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</si>
  <si>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</si>
  <si>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</si>
  <si>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</si>
  <si>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</si>
  <si>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</si>
  <si>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</si>
  <si>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</si>
  <si>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</si>
  <si>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</si>
  <si>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</si>
  <si>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</si>
  <si>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</si>
  <si>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</si>
  <si>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</si>
  <si>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</si>
  <si>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</si>
  <si>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</si>
  <si>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</si>
  <si>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</si>
  <si>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</si>
  <si>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</si>
  <si>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</si>
  <si>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</si>
  <si>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</si>
  <si>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</si>
  <si>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</si>
  <si>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</si>
  <si>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</si>
  <si>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</si>
  <si>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</si>
  <si>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</si>
  <si>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</si>
  <si>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</si>
  <si>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</si>
  <si>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</si>
  <si>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</si>
  <si>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</si>
  <si>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</si>
  <si>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</si>
  <si>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</si>
  <si>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</si>
  <si>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</si>
  <si>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</si>
  <si>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</si>
  <si>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</si>
  <si>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</si>
  <si>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</si>
  <si>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</si>
  <si>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</si>
  <si>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</si>
  <si>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</si>
  <si>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</si>
  <si>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</si>
  <si>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</si>
  <si>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</si>
  <si>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</si>
  <si>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</si>
  <si>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</si>
  <si>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</si>
  <si>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</si>
  <si>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</si>
  <si>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</si>
  <si>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</si>
  <si>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</si>
  <si>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</si>
  <si>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</si>
  <si>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</si>
  <si>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</si>
  <si>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</si>
  <si>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</si>
  <si>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</si>
  <si>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</si>
  <si>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</si>
  <si>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</si>
  <si>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</si>
  <si>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</si>
  <si>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</si>
  <si>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</si>
  <si>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</si>
  <si>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</si>
  <si>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</si>
  <si>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</si>
  <si>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</si>
  <si>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</si>
  <si>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</si>
  <si>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</si>
  <si>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</si>
  <si>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</si>
  <si>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</si>
  <si>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</si>
  <si>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</si>
  <si>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</si>
  <si>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</si>
  <si>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</si>
  <si>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</si>
  <si>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</si>
  <si>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</si>
  <si>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</si>
  <si>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</si>
  <si>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</si>
  <si>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</si>
  <si>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</si>
  <si>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</si>
  <si>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</si>
  <si>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</si>
  <si>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</si>
  <si>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</si>
  <si>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</si>
  <si>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</si>
  <si>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</si>
  <si>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</si>
  <si>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</si>
  <si>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</si>
  <si>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</si>
  <si>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</si>
  <si>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</si>
  <si>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</si>
  <si>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</si>
  <si>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</si>
  <si>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</si>
  <si>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</si>
  <si>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</si>
  <si>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</si>
  <si>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</si>
  <si>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</si>
  <si>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</si>
  <si>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</si>
  <si>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</si>
  <si>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</si>
  <si>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</si>
  <si>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</si>
  <si>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</si>
  <si>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</si>
  <si>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</si>
  <si>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</si>
  <si>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</si>
  <si>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</si>
  <si>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</si>
  <si>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</si>
  <si>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</si>
  <si>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</si>
  <si>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</si>
  <si>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</si>
  <si>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</si>
  <si>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</si>
  <si>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</si>
  <si>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</si>
  <si>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</si>
  <si>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</si>
  <si>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</si>
  <si>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</si>
  <si>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</si>
  <si>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</si>
  <si>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</si>
  <si>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</si>
  <si>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</si>
  <si>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</si>
  <si>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</si>
  <si>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</si>
  <si>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</si>
  <si>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</si>
  <si>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</si>
  <si>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</si>
  <si>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</si>
  <si>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</si>
  <si>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</si>
  <si>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</si>
  <si>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</si>
  <si>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</si>
  <si>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</si>
  <si>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</si>
  <si>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</si>
  <si>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</si>
  <si>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</si>
  <si>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</si>
  <si>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</si>
  <si>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</si>
  <si>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</si>
  <si>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</si>
  <si>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</si>
  <si>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</si>
  <si>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</si>
  <si>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</si>
  <si>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</si>
  <si>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</si>
  <si>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</si>
  <si>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</si>
  <si>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</si>
  <si>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</si>
  <si>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</si>
  <si>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</si>
  <si>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</si>
  <si>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</si>
  <si>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</si>
  <si>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</si>
  <si>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</si>
  <si>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</si>
  <si>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</si>
  <si>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</si>
  <si>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</si>
  <si>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</si>
  <si>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</si>
  <si>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</si>
  <si>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</si>
  <si>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</si>
  <si>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</si>
  <si>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</si>
  <si>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</si>
  <si>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</si>
  <si>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</si>
  <si>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</si>
  <si>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</si>
  <si>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</si>
  <si>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</si>
  <si>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</si>
  <si>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</si>
  <si>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</si>
  <si>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</si>
  <si>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</si>
  <si>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</si>
  <si>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</si>
  <si>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</si>
  <si>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</si>
  <si>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</si>
  <si>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</si>
  <si>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</si>
  <si>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</si>
  <si>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</si>
  <si>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</si>
  <si>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</si>
  <si>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</si>
  <si>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</si>
  <si>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</si>
  <si>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</si>
  <si>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</si>
  <si>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</si>
  <si>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</si>
  <si>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</si>
  <si>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</si>
  <si>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</si>
  <si>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</si>
  <si>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</si>
  <si>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</si>
  <si>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</si>
  <si>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</si>
  <si>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</si>
  <si>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</si>
  <si>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</si>
  <si>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</si>
  <si>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</si>
  <si>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</si>
  <si>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</si>
  <si>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</si>
  <si>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</si>
  <si>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</si>
  <si>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</si>
  <si>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</si>
  <si>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</si>
  <si>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</si>
  <si>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</si>
  <si>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</si>
  <si>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</si>
  <si>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</si>
  <si>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</si>
  <si>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</si>
  <si>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</si>
  <si>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</si>
  <si>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</si>
  <si>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</si>
  <si>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</si>
  <si>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</si>
  <si>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</si>
  <si>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</si>
  <si>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</si>
  <si>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</si>
  <si>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</si>
  <si>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</si>
  <si>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</si>
  <si>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</si>
  <si>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</si>
  <si>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</si>
  <si>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</si>
  <si>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</si>
  <si>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</si>
  <si>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</si>
  <si>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</si>
  <si>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</si>
  <si>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</si>
  <si>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</si>
  <si>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</si>
  <si>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</si>
  <si>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</si>
  <si>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</si>
  <si>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</si>
  <si>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</si>
  <si>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</si>
  <si>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</si>
  <si>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</si>
  <si>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</si>
  <si>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</si>
  <si>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</si>
  <si>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</si>
  <si>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</si>
  <si>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</si>
  <si>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</si>
  <si>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</si>
  <si>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</si>
  <si>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</si>
  <si>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</si>
  <si>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</si>
  <si>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</si>
  <si>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</si>
  <si>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</si>
  <si>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</si>
  <si>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</si>
  <si>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</si>
  <si>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</si>
  <si>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</si>
  <si>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</si>
  <si>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</si>
  <si>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</si>
  <si>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</si>
  <si>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</si>
  <si>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</si>
  <si>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</si>
  <si>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</si>
  <si>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</si>
  <si>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</si>
  <si>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</si>
  <si>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</si>
  <si>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</si>
  <si>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</si>
  <si>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</si>
  <si>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</si>
  <si>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</si>
  <si>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</si>
  <si>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</si>
  <si>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</si>
  <si>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</si>
  <si>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</si>
  <si>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</si>
  <si>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</si>
  <si>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</si>
  <si>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</si>
  <si>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</si>
  <si>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</si>
  <si>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</si>
  <si>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</si>
  <si>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</si>
  <si>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</si>
  <si>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</si>
  <si>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</si>
  <si>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</si>
  <si>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</si>
  <si>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</si>
  <si>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</si>
  <si>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</si>
  <si>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</si>
  <si>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</si>
  <si>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</si>
  <si>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</si>
  <si>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</si>
  <si>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</si>
  <si>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</si>
  <si>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</si>
  <si>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</si>
  <si>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</si>
  <si>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</si>
  <si>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</si>
  <si>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</si>
  <si>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</si>
  <si>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</si>
  <si>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</si>
  <si>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</si>
  <si>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</si>
  <si>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</si>
  <si>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</si>
  <si>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</si>
  <si>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</si>
  <si>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</si>
  <si>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</si>
  <si>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</si>
  <si>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</si>
  <si>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</si>
  <si>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</si>
  <si>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</si>
  <si>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</si>
  <si>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</si>
  <si>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</si>
  <si>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</si>
  <si>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</si>
  <si>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</si>
  <si>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</si>
  <si>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</si>
  <si>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</si>
  <si>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</si>
  <si>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</si>
  <si>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</si>
  <si>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</si>
  <si>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</si>
  <si>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</si>
  <si>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</si>
  <si>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</si>
  <si>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</si>
  <si>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</si>
  <si>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</si>
  <si>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</si>
  <si>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</si>
  <si>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</si>
  <si>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</si>
  <si>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</si>
  <si>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</si>
  <si>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</si>
  <si>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</si>
  <si>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</si>
  <si>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</si>
  <si>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</si>
  <si>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</si>
  <si>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</si>
  <si>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</si>
  <si>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</si>
  <si>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</si>
  <si>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</si>
  <si>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</si>
  <si>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</si>
  <si>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</si>
  <si>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</si>
  <si>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</si>
  <si>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</si>
  <si>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</si>
  <si>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</si>
  <si>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</si>
  <si>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</si>
  <si>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</si>
  <si>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</si>
  <si>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</si>
  <si>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</si>
  <si>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</si>
  <si>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</si>
  <si>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</si>
  <si>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</si>
  <si>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</si>
  <si>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</si>
  <si>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</si>
  <si>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</si>
  <si>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</si>
  <si>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</si>
  <si>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</si>
  <si>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</si>
  <si>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</si>
  <si>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</si>
  <si>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</si>
  <si>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</si>
  <si>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</si>
  <si>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</si>
  <si>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</si>
  <si>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</si>
  <si>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</si>
  <si>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</si>
  <si>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</si>
  <si>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</si>
  <si>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</si>
  <si>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</si>
  <si>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</si>
  <si>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</si>
  <si>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</si>
  <si>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</si>
  <si>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</si>
  <si>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</si>
  <si>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</si>
  <si>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</si>
  <si>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</si>
  <si>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</si>
  <si>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</si>
  <si>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</si>
  <si>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</si>
  <si>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</si>
  <si>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</si>
  <si>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</si>
  <si>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</si>
  <si>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</si>
  <si>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</si>
  <si>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</si>
  <si>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</si>
  <si>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</si>
  <si>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</si>
  <si>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</si>
  <si>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</si>
  <si>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</si>
  <si>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</si>
  <si>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</si>
  <si>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</si>
  <si>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</si>
  <si>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</si>
  <si>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</si>
  <si>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</si>
  <si>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</si>
  <si>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</si>
  <si>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</si>
  <si>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</si>
  <si>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</si>
  <si>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</si>
  <si>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</si>
  <si>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</si>
  <si>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</si>
  <si>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</si>
  <si>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</si>
  <si>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</si>
  <si>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</si>
  <si>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</si>
  <si>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</si>
  <si>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</si>
  <si>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</si>
  <si>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</si>
  <si>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</si>
  <si>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</si>
  <si>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</si>
  <si>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</si>
  <si>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</si>
  <si>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</si>
  <si>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</si>
  <si>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</si>
  <si>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</si>
  <si>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</si>
  <si>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</si>
  <si>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</si>
  <si>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</si>
  <si>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</si>
  <si>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</si>
  <si>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</si>
  <si>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</si>
  <si>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</si>
  <si>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</si>
  <si>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</si>
  <si>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</si>
  <si>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</si>
  <si>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</si>
  <si>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</si>
  <si>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</si>
  <si>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</si>
  <si>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</si>
  <si>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</si>
  <si>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</si>
  <si>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</si>
  <si>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</si>
  <si>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</si>
  <si>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</si>
  <si>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</si>
  <si>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</si>
  <si>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</si>
  <si>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</si>
  <si>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</si>
  <si>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</si>
  <si>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</si>
  <si>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</si>
  <si>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</si>
  <si>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</si>
  <si>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</si>
  <si>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</si>
  <si>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</si>
  <si>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</si>
  <si>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</si>
  <si>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</si>
  <si>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</si>
  <si>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</si>
  <si>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</si>
  <si>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</si>
  <si>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</si>
  <si>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</si>
  <si>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</si>
  <si>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</si>
  <si>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</si>
  <si>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</si>
  <si>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</si>
  <si>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</si>
  <si>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</si>
  <si>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</si>
  <si>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</si>
  <si>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</si>
  <si>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</si>
  <si>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</si>
  <si>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</si>
  <si>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</si>
  <si>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</si>
  <si>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</si>
  <si>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</si>
  <si>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</si>
  <si>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</si>
  <si>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</si>
  <si>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</si>
  <si>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</si>
  <si>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</si>
  <si>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</si>
  <si>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</si>
  <si>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</si>
  <si>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</si>
  <si>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</si>
  <si>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</si>
  <si>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</si>
  <si>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</si>
  <si>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</si>
  <si>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</si>
  <si>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</si>
  <si>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</si>
  <si>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</si>
  <si>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</si>
  <si>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</si>
  <si>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</si>
  <si>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</si>
  <si>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</si>
  <si>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</si>
  <si>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</si>
  <si>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</si>
  <si>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</si>
  <si>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</si>
  <si>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</si>
  <si>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</si>
  <si>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</si>
  <si>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</si>
  <si>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</si>
  <si>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</si>
  <si>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</si>
  <si>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</si>
  <si>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</si>
  <si>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</si>
  <si>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</si>
  <si>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</si>
  <si>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</si>
  <si>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</si>
  <si>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</si>
  <si>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</si>
  <si>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</si>
  <si>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</si>
  <si>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</si>
  <si>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</si>
  <si>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</si>
  <si>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</si>
  <si>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</si>
  <si>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</si>
  <si>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</si>
  <si>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</si>
  <si>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</si>
  <si>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</si>
  <si>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</si>
  <si>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</si>
  <si>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</si>
  <si>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</si>
  <si>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</si>
  <si>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</si>
  <si>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</si>
  <si>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</si>
  <si>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</si>
  <si>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</si>
  <si>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</si>
  <si>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</si>
  <si>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</si>
  <si>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</si>
  <si>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</si>
  <si>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</si>
  <si>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</si>
  <si>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</si>
  <si>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</si>
  <si>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</si>
  <si>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</si>
  <si>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</si>
  <si>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</si>
  <si>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</si>
  <si>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</si>
  <si>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</si>
  <si>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</si>
  <si>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</si>
  <si>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</si>
  <si>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</si>
  <si>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</si>
  <si>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</si>
  <si>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</si>
  <si>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</si>
  <si>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</si>
  <si>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</si>
  <si>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</si>
  <si>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</si>
  <si>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</si>
  <si>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</si>
  <si>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</si>
  <si>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</si>
  <si>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</si>
  <si>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</si>
  <si>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</si>
  <si>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</si>
  <si>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</si>
  <si>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</si>
  <si>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</si>
  <si>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</si>
  <si>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</si>
  <si>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</si>
  <si>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</si>
  <si>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</si>
  <si>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</si>
  <si>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</si>
  <si>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</si>
  <si>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</si>
  <si>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</si>
  <si>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</si>
  <si>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</si>
  <si>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</si>
  <si>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</si>
  <si>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</si>
  <si>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</si>
  <si>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</si>
  <si>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</si>
  <si>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</si>
  <si>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</si>
  <si>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</si>
  <si>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</si>
  <si>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</si>
  <si>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</si>
  <si>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</si>
  <si>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</si>
  <si>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</si>
  <si>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</si>
  <si>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</si>
  <si>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</si>
  <si>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</si>
  <si>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</si>
  <si>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</si>
  <si>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</si>
  <si>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</si>
  <si>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</si>
  <si>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</si>
  <si>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</si>
  <si>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</si>
  <si>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</si>
  <si>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</si>
  <si>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</si>
  <si>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</si>
  <si>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</si>
  <si>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</si>
  <si>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</si>
  <si>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</si>
  <si>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</si>
  <si>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</si>
  <si>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</si>
  <si>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</si>
  <si>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</si>
  <si>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</si>
  <si>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</si>
  <si>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</si>
  <si>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</si>
  <si>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</si>
  <si>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</si>
  <si>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</si>
  <si>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</si>
  <si>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</si>
  <si>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</si>
  <si>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</si>
  <si>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</si>
  <si>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</si>
  <si>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</si>
  <si>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</si>
  <si>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</si>
  <si>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</si>
  <si>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</si>
  <si>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</si>
  <si>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</si>
  <si>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</si>
  <si>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</si>
  <si>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</si>
  <si>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</si>
  <si>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</si>
  <si>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</si>
  <si>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</si>
  <si>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</si>
  <si>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</si>
  <si>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</si>
  <si>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</si>
  <si>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</si>
  <si>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</si>
  <si>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</si>
  <si>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</si>
  <si>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</si>
  <si>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</si>
  <si>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</si>
  <si>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</si>
  <si>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</si>
  <si>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</si>
  <si>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</si>
  <si>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</si>
  <si>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</si>
  <si>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</si>
  <si>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</si>
  <si>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</si>
  <si>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</si>
  <si>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</si>
  <si>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</si>
  <si>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</si>
  <si>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</si>
  <si>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</si>
  <si>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</si>
  <si>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</si>
  <si>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</si>
  <si>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</si>
  <si>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</si>
  <si>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</si>
  <si>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</si>
  <si>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</si>
  <si>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</si>
  <si>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</si>
  <si>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</si>
  <si>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</si>
  <si>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</si>
  <si>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</si>
  <si>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</si>
  <si>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</si>
  <si>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</si>
  <si>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</si>
  <si>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</si>
  <si>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</si>
  <si>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</si>
  <si>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</si>
  <si>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</si>
  <si>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</si>
  <si>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</si>
  <si>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</si>
  <si>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</si>
  <si>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</si>
  <si>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</si>
  <si>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</si>
  <si>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</si>
  <si>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</si>
  <si>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</si>
  <si>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</si>
  <si>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</si>
  <si>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</si>
  <si>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</si>
  <si>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</si>
  <si>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</si>
  <si>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</si>
  <si>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</si>
  <si>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</si>
  <si>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</si>
  <si>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</si>
  <si>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</si>
  <si>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</si>
  <si>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</si>
  <si>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</si>
  <si>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</si>
  <si>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</si>
  <si>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</si>
  <si>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</si>
  <si>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</si>
  <si>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</si>
  <si>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</si>
  <si>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</si>
  <si>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</si>
  <si>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</si>
  <si>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</si>
  <si>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</si>
  <si>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</si>
  <si>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</si>
  <si>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</si>
  <si>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</si>
  <si>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</si>
  <si>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</si>
  <si>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</si>
  <si>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</si>
  <si>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</si>
  <si>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</si>
  <si>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</si>
  <si>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</si>
  <si>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</si>
  <si>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</si>
  <si>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</si>
  <si>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</si>
  <si>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</si>
  <si>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</si>
  <si>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</si>
  <si>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</si>
  <si>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</si>
  <si>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</si>
  <si>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</si>
  <si>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</si>
  <si>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</si>
  <si>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</si>
  <si>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</si>
  <si>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</si>
  <si>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</si>
  <si>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</si>
  <si>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</si>
  <si>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</si>
  <si>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</si>
  <si>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</si>
  <si>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</si>
  <si>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</si>
  <si>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</si>
  <si>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</si>
  <si>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</si>
  <si>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</si>
  <si>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</si>
  <si>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</si>
  <si>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</si>
  <si>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</si>
  <si>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</si>
  <si>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</si>
  <si>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</si>
  <si>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</si>
  <si>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</si>
  <si>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</si>
  <si>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</si>
  <si>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</si>
  <si>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</si>
  <si>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</si>
  <si>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</si>
  <si>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</si>
  <si>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</si>
  <si>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</si>
  <si>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</si>
  <si>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</si>
  <si>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</si>
  <si>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</si>
  <si>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</si>
  <si>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</si>
  <si>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</si>
  <si>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</si>
  <si>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</si>
  <si>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</si>
  <si>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</si>
  <si>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</si>
  <si>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</si>
  <si>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</si>
  <si>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</si>
  <si>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</si>
  <si>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</si>
  <si>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</si>
  <si>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</si>
  <si>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</si>
  <si>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</si>
  <si>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</si>
  <si>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</si>
  <si>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</si>
  <si>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</si>
  <si>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</si>
  <si>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</si>
  <si>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</si>
  <si>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</si>
  <si>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</si>
  <si>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</si>
  <si>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</si>
  <si>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</si>
  <si>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</si>
  <si>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</si>
  <si>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</si>
  <si>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</si>
  <si>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</si>
  <si>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</si>
  <si>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</si>
  <si>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</si>
  <si>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</si>
  <si>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</si>
  <si>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</si>
  <si>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</si>
  <si>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</si>
  <si>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</si>
  <si>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</si>
  <si>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</si>
  <si>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</si>
  <si>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</si>
  <si>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</si>
  <si>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</si>
  <si>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</si>
  <si>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</si>
  <si>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</si>
  <si>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</si>
  <si>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</si>
  <si>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</si>
  <si>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</si>
  <si>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</si>
  <si>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</si>
  <si>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</si>
  <si>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</si>
  <si>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</si>
  <si>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</si>
  <si>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</si>
  <si>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</si>
  <si>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</si>
  <si>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</si>
  <si>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</si>
  <si>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</si>
  <si>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</si>
  <si>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</si>
  <si>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</si>
  <si>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</si>
  <si>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</si>
  <si>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</si>
  <si>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</si>
  <si>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</si>
  <si>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</si>
  <si>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</si>
  <si>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</si>
  <si>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</si>
  <si>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</si>
  <si>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</si>
  <si>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</si>
  <si>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</si>
  <si>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</si>
  <si>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</si>
  <si>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</si>
  <si>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</si>
  <si>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</si>
  <si>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</si>
  <si>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</si>
  <si>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</si>
  <si>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</si>
  <si>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</si>
  <si>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</si>
  <si>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</si>
  <si>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</si>
  <si>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</si>
  <si>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</si>
  <si>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</si>
  <si>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</si>
  <si>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</si>
  <si>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</si>
  <si>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</si>
  <si>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</si>
  <si>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</si>
  <si>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</si>
  <si>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</si>
  <si>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</si>
  <si>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</si>
  <si>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</si>
  <si>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</si>
  <si>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</si>
  <si>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</si>
  <si>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</si>
  <si>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</si>
  <si>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</si>
  <si>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</si>
  <si>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</si>
  <si>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</si>
  <si>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</si>
  <si>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</si>
  <si>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</si>
  <si>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</si>
  <si>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</si>
  <si>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</si>
  <si>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</si>
  <si>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</si>
  <si>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</si>
  <si>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</si>
  <si>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</si>
  <si>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</si>
  <si>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</si>
  <si>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</si>
  <si>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</si>
  <si>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</si>
  <si>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</si>
  <si>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</si>
  <si>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</si>
  <si>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</si>
  <si>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</si>
  <si>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</si>
  <si>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</si>
  <si>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</si>
  <si>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</si>
  <si>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</si>
  <si>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</si>
  <si>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</si>
  <si>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</si>
  <si>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</si>
  <si>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</si>
  <si>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</si>
  <si>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</si>
  <si>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</si>
  <si>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</si>
  <si>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</si>
  <si>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</si>
  <si>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</si>
  <si>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</si>
  <si>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</si>
  <si>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</si>
  <si>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</si>
  <si>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</si>
  <si>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</si>
  <si>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</si>
  <si>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</si>
  <si>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</si>
  <si>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</si>
  <si>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</si>
  <si>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</si>
  <si>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</si>
  <si>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</si>
  <si>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</si>
  <si>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</si>
  <si>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</si>
  <si>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</si>
  <si>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</si>
  <si>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</si>
  <si>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</si>
  <si>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</si>
  <si>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</si>
  <si>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</si>
  <si>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</si>
  <si>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</si>
  <si>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</si>
  <si>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</si>
  <si>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</si>
  <si>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</si>
  <si>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</si>
  <si>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</si>
  <si>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</si>
  <si>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</si>
  <si>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</si>
  <si>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</si>
  <si>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</si>
  <si>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</si>
  <si>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</si>
  <si>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</si>
  <si>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</si>
  <si>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</si>
  <si>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</si>
  <si>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</si>
  <si>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</si>
  <si>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</si>
  <si>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</si>
  <si>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</si>
  <si>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</si>
  <si>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</si>
  <si>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</si>
  <si>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</si>
  <si>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</si>
  <si>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</si>
  <si>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</si>
  <si>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</si>
  <si>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</si>
  <si>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</si>
  <si>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</si>
  <si>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</si>
  <si>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</si>
  <si>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</si>
  <si>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</si>
  <si>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</si>
  <si>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</si>
  <si>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</si>
  <si>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</si>
  <si>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</si>
  <si>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</si>
  <si>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</si>
  <si>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</si>
  <si>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</si>
  <si>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</si>
  <si>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</si>
  <si>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</si>
  <si>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</si>
  <si>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</si>
  <si>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</si>
  <si>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</si>
  <si>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</si>
  <si>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</si>
  <si>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</si>
  <si>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</si>
  <si>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</si>
  <si>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</si>
  <si>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</si>
  <si>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</si>
  <si>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</si>
  <si>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</si>
  <si>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</si>
  <si>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</si>
  <si>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</si>
  <si>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</si>
  <si>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</si>
  <si>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</si>
  <si>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</si>
  <si>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</si>
  <si>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</si>
  <si>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</si>
  <si>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</si>
  <si>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</si>
  <si>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</si>
  <si>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</si>
  <si>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</si>
  <si>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</si>
  <si>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</si>
  <si>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</si>
  <si>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</si>
  <si>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</si>
  <si>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</si>
  <si>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</si>
  <si>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</si>
  <si>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</si>
  <si>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</si>
  <si>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</si>
  <si>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</si>
  <si>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</si>
  <si>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</si>
  <si>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</si>
  <si>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</si>
  <si>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</si>
  <si>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</si>
  <si>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</si>
  <si>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</si>
  <si>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</si>
  <si>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</si>
  <si>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</si>
  <si>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</si>
  <si>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</si>
  <si>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</si>
  <si>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</si>
  <si>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</si>
  <si>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</si>
  <si>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</si>
  <si>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</si>
  <si>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</si>
  <si>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</si>
  <si>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</si>
  <si>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</si>
  <si>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</si>
  <si>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</si>
  <si>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</si>
  <si>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</si>
  <si>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</si>
  <si>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</si>
  <si>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</si>
  <si>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</si>
  <si>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</si>
  <si>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</si>
  <si>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</si>
  <si>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</si>
  <si>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</si>
  <si>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</si>
  <si>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</si>
  <si>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</si>
  <si>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</si>
  <si>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</si>
  <si>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</si>
  <si>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</si>
  <si>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</si>
  <si>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</si>
  <si>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</si>
  <si>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</si>
  <si>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</si>
  <si>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</si>
  <si>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</si>
  <si>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</si>
  <si>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</si>
  <si>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</si>
  <si>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</si>
  <si>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</si>
  <si>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</si>
  <si>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</si>
  <si>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</si>
  <si>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</si>
  <si>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</si>
  <si>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</si>
  <si>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</si>
  <si>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</si>
  <si>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</si>
  <si>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</si>
  <si>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</si>
  <si>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</si>
  <si>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</si>
  <si>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</si>
  <si>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</si>
  <si>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</si>
  <si>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</si>
  <si>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</si>
  <si>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</si>
  <si>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</si>
  <si>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</si>
  <si>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</si>
  <si>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</si>
  <si>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</si>
  <si>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</si>
  <si>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</si>
  <si>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</si>
  <si>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</si>
  <si>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</si>
  <si>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</si>
  <si>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</si>
  <si>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</si>
  <si>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</si>
  <si>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</si>
  <si>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</si>
  <si>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</si>
  <si>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</si>
  <si>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</si>
  <si>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</si>
  <si>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</si>
  <si>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</si>
  <si>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</si>
  <si>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</si>
  <si>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</si>
  <si>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</si>
  <si>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</si>
  <si>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</si>
  <si>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</si>
  <si>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</si>
  <si>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</si>
  <si>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</si>
  <si>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</si>
  <si>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</si>
  <si>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</si>
  <si>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</si>
  <si>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</si>
  <si>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</si>
  <si>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</si>
  <si>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</si>
  <si>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</si>
  <si>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</si>
  <si>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</si>
  <si>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</si>
  <si>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</si>
  <si>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</si>
  <si>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</si>
  <si>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</si>
  <si>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</si>
  <si>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</si>
  <si>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</si>
  <si>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</si>
  <si>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</si>
  <si>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</si>
  <si>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</si>
  <si>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</si>
  <si>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</si>
  <si>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</si>
  <si>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</si>
  <si>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</si>
  <si>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</si>
  <si>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</si>
  <si>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</si>
  <si>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</si>
  <si>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</si>
  <si>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</si>
  <si>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</si>
  <si>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</si>
  <si>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</si>
  <si>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</si>
  <si>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</si>
  <si>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</si>
  <si>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</si>
  <si>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</si>
  <si>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</si>
  <si>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</si>
  <si>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</si>
  <si>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</si>
  <si>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</si>
  <si>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</si>
  <si>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</si>
  <si>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</si>
  <si>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</si>
  <si>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</si>
  <si>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</si>
  <si>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</si>
  <si>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</si>
  <si>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</si>
  <si>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</si>
  <si>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</si>
  <si>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</si>
  <si>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</si>
  <si>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</si>
  <si>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</si>
  <si>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</si>
  <si>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</si>
  <si>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</si>
  <si>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</si>
  <si>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</si>
  <si>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</si>
  <si>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</si>
  <si>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</si>
  <si>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</si>
  <si>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</si>
  <si>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</si>
  <si>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</si>
  <si>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</si>
  <si>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</si>
  <si>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</si>
  <si>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</si>
  <si>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</si>
  <si>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</si>
  <si>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</si>
  <si>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</si>
  <si>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</si>
  <si>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</si>
  <si>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</si>
  <si>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</si>
  <si>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</si>
  <si>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</si>
  <si>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</si>
  <si>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</si>
  <si>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</si>
  <si>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</si>
  <si>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</si>
  <si>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</si>
  <si>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</si>
  <si>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</si>
  <si>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</si>
  <si>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</si>
  <si>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</si>
  <si>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</si>
  <si>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</si>
  <si>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</si>
  <si>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</si>
  <si>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</si>
  <si>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</si>
  <si>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</si>
  <si>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</si>
  <si>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</si>
  <si>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</si>
  <si>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</si>
  <si>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</si>
  <si>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</si>
  <si>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</si>
  <si>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</si>
  <si>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</si>
  <si>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</si>
  <si>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</si>
  <si>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</si>
  <si>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</si>
  <si>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</si>
  <si>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</si>
  <si>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</si>
  <si>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</si>
  <si>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</si>
  <si>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</si>
  <si>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</si>
  <si>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</si>
  <si>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</si>
  <si>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</si>
  <si>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</si>
  <si>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</si>
  <si>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</si>
  <si>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</si>
  <si>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</si>
  <si>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</si>
  <si>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</si>
  <si>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</si>
  <si>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</si>
  <si>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</si>
  <si>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</si>
  <si>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</si>
  <si>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</si>
  <si>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</si>
  <si>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</si>
  <si>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</si>
  <si>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</si>
  <si>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</si>
  <si>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</si>
  <si>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</si>
  <si>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</si>
  <si>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</si>
  <si>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</si>
  <si>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</si>
  <si>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</si>
  <si>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</si>
  <si>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</si>
  <si>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</si>
  <si>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</si>
  <si>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</si>
  <si>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</si>
  <si>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</si>
  <si>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</si>
  <si>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</si>
  <si>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</si>
  <si>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</si>
  <si>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</si>
  <si>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</si>
  <si>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</si>
  <si>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</si>
  <si>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</si>
  <si>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</si>
  <si>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</si>
  <si>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</si>
  <si>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</si>
  <si>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</si>
  <si>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</si>
  <si>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</si>
  <si>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</si>
  <si>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</si>
  <si>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</si>
  <si>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</si>
  <si>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</si>
  <si>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</si>
  <si>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</si>
  <si>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</si>
  <si>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</si>
  <si>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</si>
  <si>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</si>
  <si>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</si>
  <si>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</si>
  <si>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</si>
  <si>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</si>
  <si>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</si>
  <si>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</si>
  <si>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</si>
  <si>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</si>
  <si>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</si>
  <si>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</si>
  <si>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</si>
  <si>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</si>
  <si>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</si>
  <si>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</si>
  <si>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</si>
  <si>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</si>
  <si>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</si>
  <si>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</si>
  <si>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</si>
  <si>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</si>
  <si>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</si>
  <si>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</si>
  <si>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</si>
  <si>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</si>
  <si>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</si>
  <si>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</si>
  <si>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</si>
  <si>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</si>
  <si>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</si>
  <si>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</si>
  <si>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</si>
  <si>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</si>
  <si>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</si>
  <si>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</si>
  <si>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</si>
  <si>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</si>
  <si>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</si>
  <si>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</si>
  <si>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</si>
  <si>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</si>
  <si>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</si>
  <si>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</si>
  <si>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</si>
  <si>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</si>
  <si>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</si>
  <si>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</si>
  <si>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</si>
  <si>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</si>
  <si>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</si>
  <si>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</si>
  <si>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</si>
  <si>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</si>
  <si>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</si>
  <si>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</si>
  <si>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</si>
  <si>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</si>
  <si>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</si>
  <si>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</si>
  <si>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</si>
  <si>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</si>
  <si>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</si>
  <si>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</si>
  <si>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</si>
  <si>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</si>
  <si>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</si>
  <si>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</si>
  <si>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</si>
  <si>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</si>
  <si>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</si>
  <si>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</si>
  <si>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</si>
  <si>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</si>
  <si>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</si>
  <si>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</si>
  <si>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</si>
  <si>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</si>
  <si>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</si>
  <si>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</si>
  <si>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</si>
  <si>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</si>
  <si>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</si>
  <si>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</si>
  <si>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</si>
  <si>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</si>
  <si>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</si>
  <si>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</si>
  <si>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</si>
  <si>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</si>
  <si>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</si>
  <si>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</si>
  <si>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</si>
  <si>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</si>
  <si>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</si>
  <si>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</si>
  <si>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</si>
  <si>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</si>
  <si>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</si>
  <si>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</si>
  <si>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</si>
  <si>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</si>
  <si>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</si>
  <si>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</si>
  <si>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</si>
  <si>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</si>
  <si>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</si>
  <si>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</si>
  <si>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</si>
  <si>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</si>
  <si>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</si>
  <si>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</si>
  <si>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</si>
  <si>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</si>
  <si>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</si>
  <si>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</si>
  <si>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</si>
  <si>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</si>
  <si>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</si>
  <si>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</si>
  <si>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</si>
  <si>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</si>
  <si>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</si>
  <si>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</si>
  <si>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</si>
  <si>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</si>
  <si>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</si>
  <si>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</si>
  <si>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</si>
  <si>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</si>
  <si>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</si>
  <si>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</si>
  <si>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</si>
  <si>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</si>
  <si>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</si>
  <si>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</si>
  <si>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</si>
  <si>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</si>
  <si>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</si>
  <si>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</si>
  <si>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</si>
  <si>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</si>
  <si>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</si>
  <si>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</si>
  <si>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</si>
  <si>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</si>
  <si>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</si>
  <si>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</si>
  <si>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</si>
  <si>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</si>
  <si>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</si>
  <si>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</si>
  <si>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</si>
  <si>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</si>
  <si>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</si>
  <si>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</si>
  <si>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</si>
  <si>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</si>
  <si>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</si>
  <si>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</si>
  <si>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</si>
  <si>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</si>
  <si>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</si>
  <si>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</si>
  <si>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</si>
  <si>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</si>
  <si>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</si>
  <si>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</si>
  <si>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</si>
  <si>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</si>
  <si>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</si>
  <si>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</si>
  <si>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</si>
  <si>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</si>
  <si>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</si>
  <si>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</si>
  <si>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</si>
  <si>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</si>
  <si>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</si>
  <si>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</si>
  <si>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</si>
  <si>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</si>
  <si>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</si>
  <si>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</si>
  <si>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</si>
  <si>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</si>
  <si>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</si>
  <si>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</si>
  <si>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</si>
  <si>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</si>
  <si>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</si>
  <si>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</si>
  <si>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</si>
  <si>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</si>
  <si>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</si>
  <si>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</si>
  <si>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</si>
  <si>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</si>
  <si>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</si>
  <si>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</si>
  <si>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</si>
  <si>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</si>
  <si>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</si>
  <si>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</si>
  <si>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</si>
  <si>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</si>
  <si>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</si>
  <si>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</si>
  <si>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</si>
  <si>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</si>
  <si>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</si>
  <si>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</si>
  <si>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</si>
  <si>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</si>
  <si>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</si>
  <si>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</si>
  <si>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</si>
  <si>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</si>
  <si>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</si>
  <si>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</si>
  <si>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</si>
  <si>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</si>
  <si>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</si>
  <si>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</si>
  <si>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</si>
  <si>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</si>
  <si>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</si>
  <si>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</si>
  <si>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</si>
  <si>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</si>
  <si>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</si>
  <si>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</si>
  <si>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</si>
  <si>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</si>
  <si>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</si>
  <si>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</si>
  <si>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</si>
  <si>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</si>
  <si>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</si>
  <si>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</si>
  <si>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</si>
  <si>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</si>
  <si>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</si>
  <si>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</si>
  <si>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</si>
  <si>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</si>
  <si>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</si>
  <si>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</si>
  <si>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</si>
  <si>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</si>
  <si>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</si>
  <si>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</si>
  <si>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</si>
  <si>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</si>
  <si>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</si>
  <si>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</si>
  <si>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</si>
  <si>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</si>
  <si>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</si>
  <si>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</si>
  <si>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</si>
  <si>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</si>
  <si>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</si>
  <si>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</si>
  <si>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</si>
  <si>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</si>
  <si>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</si>
  <si>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</si>
  <si>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</si>
  <si>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</si>
  <si>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</si>
  <si>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</si>
  <si>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</si>
  <si>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</si>
  <si>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</si>
  <si>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</si>
  <si>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</si>
  <si>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</si>
  <si>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</si>
  <si>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</si>
  <si>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</si>
  <si>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</si>
  <si>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</si>
  <si>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</si>
  <si>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</si>
  <si>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</si>
  <si>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</si>
  <si>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</si>
  <si>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</si>
  <si>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</si>
  <si>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</si>
  <si>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</si>
  <si>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</si>
  <si>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</si>
  <si>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</si>
  <si>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</si>
  <si>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</si>
  <si>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</si>
  <si>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</si>
  <si>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</si>
  <si>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</si>
  <si>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</si>
  <si>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</si>
  <si>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</si>
  <si>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</si>
  <si>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</si>
  <si>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</si>
  <si>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</si>
  <si>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</si>
  <si>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</si>
  <si>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</si>
  <si>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</si>
  <si>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</si>
  <si>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</si>
  <si>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</si>
  <si>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</si>
  <si>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</si>
  <si>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</si>
  <si>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</si>
  <si>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</si>
  <si>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</si>
  <si>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</si>
  <si>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</si>
  <si>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</si>
  <si>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</si>
  <si>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</si>
  <si>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</si>
  <si>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</si>
  <si>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</si>
  <si>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</si>
  <si>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</si>
  <si>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</si>
  <si>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</si>
  <si>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</si>
  <si>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</si>
  <si>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</si>
  <si>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</si>
  <si>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</si>
  <si>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</si>
  <si>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</si>
  <si>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</si>
  <si>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</si>
  <si>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</si>
  <si>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</si>
  <si>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</si>
  <si>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</si>
  <si>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</si>
  <si>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</si>
  <si>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</si>
  <si>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</si>
  <si>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</si>
  <si>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</si>
  <si>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</si>
  <si>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</si>
  <si>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</si>
  <si>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</si>
  <si>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</si>
  <si>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</si>
  <si>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</si>
  <si>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</si>
  <si>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</si>
  <si>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</si>
  <si>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</si>
  <si>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</si>
  <si>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</si>
  <si>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</si>
  <si>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</si>
  <si>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</si>
  <si>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</si>
  <si>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</si>
  <si>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</si>
  <si>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</si>
  <si>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</si>
  <si>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</si>
  <si>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</si>
  <si>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</si>
  <si>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</si>
  <si>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</si>
  <si>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</si>
  <si>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</si>
  <si>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</si>
  <si>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</si>
  <si>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</si>
  <si>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</si>
  <si>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</si>
  <si>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</si>
  <si>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</si>
  <si>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</si>
  <si>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</si>
  <si>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</si>
  <si>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</si>
  <si>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</si>
  <si>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</si>
  <si>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</si>
  <si>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</si>
  <si>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</si>
  <si>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</si>
  <si>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</si>
  <si>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</si>
  <si>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</si>
  <si>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</si>
  <si>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</si>
  <si>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</si>
  <si>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</si>
  <si>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</si>
  <si>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</si>
  <si>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</si>
  <si>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</si>
  <si>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</si>
  <si>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</si>
  <si>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</si>
  <si>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</si>
  <si>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</si>
  <si>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</si>
  <si>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</si>
  <si>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</si>
  <si>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</si>
  <si>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</si>
  <si>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</si>
  <si>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</si>
  <si>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</si>
  <si>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</si>
  <si>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</si>
  <si>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</si>
  <si>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</si>
  <si>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</si>
  <si>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</si>
  <si>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</si>
  <si>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</si>
  <si>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</si>
  <si>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</si>
  <si>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</si>
  <si>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</si>
  <si>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</si>
  <si>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</si>
  <si>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</si>
  <si>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</si>
  <si>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</si>
  <si>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</si>
  <si>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</si>
  <si>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</si>
  <si>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</si>
  <si>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</si>
  <si>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</si>
  <si>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</si>
  <si>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</si>
  <si>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</si>
  <si>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</si>
  <si>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</si>
  <si>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</si>
  <si>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</si>
  <si>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</si>
  <si>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</si>
  <si>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</si>
  <si>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</si>
  <si>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</si>
  <si>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</si>
  <si>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</si>
  <si>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</si>
  <si>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</si>
  <si>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</si>
  <si>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</si>
  <si>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</si>
  <si>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</si>
  <si>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</si>
  <si>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</si>
  <si>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</si>
  <si>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</si>
  <si>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</si>
  <si>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</si>
  <si>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</si>
  <si>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</si>
  <si>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</si>
  <si>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</si>
  <si>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</si>
  <si>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</si>
  <si>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</si>
  <si>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</si>
  <si>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</si>
  <si>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</si>
  <si>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</si>
  <si>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</si>
  <si>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</si>
  <si>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</si>
  <si>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</si>
  <si>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</si>
  <si>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</si>
  <si>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</si>
  <si>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</si>
  <si>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</si>
  <si>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</si>
  <si>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</si>
  <si>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</si>
  <si>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</si>
  <si>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</si>
  <si>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</si>
  <si>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</si>
  <si>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</si>
  <si>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</si>
  <si>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</si>
  <si>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</si>
  <si>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</si>
  <si>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</si>
  <si>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</si>
  <si>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</si>
  <si>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</si>
  <si>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</si>
  <si>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</si>
  <si>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</si>
  <si>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</si>
  <si>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</si>
  <si>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</si>
  <si>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</si>
  <si>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</si>
  <si>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</si>
  <si>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</si>
  <si>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</si>
  <si>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</si>
  <si>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</si>
  <si>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</si>
  <si>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</si>
  <si>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</si>
  <si>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</si>
  <si>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</si>
  <si>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</si>
  <si>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</si>
  <si>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</si>
  <si>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</si>
  <si>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</si>
  <si>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</si>
  <si>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</si>
  <si>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</si>
  <si>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</si>
  <si>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</si>
  <si>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</si>
  <si>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</si>
  <si>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</si>
  <si>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</si>
  <si>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</si>
  <si>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</si>
  <si>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</si>
  <si>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</si>
  <si>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</si>
  <si>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</si>
  <si>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</si>
  <si>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</si>
  <si>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</si>
  <si>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</si>
  <si>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</si>
  <si>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</si>
  <si>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</si>
  <si>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</si>
  <si>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</si>
  <si>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</si>
  <si>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</si>
  <si>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</si>
  <si>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</si>
  <si>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</si>
  <si>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</si>
  <si>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</si>
  <si>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</si>
  <si>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</si>
  <si>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</si>
  <si>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</si>
  <si>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</si>
  <si>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</si>
  <si>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</si>
  <si>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</si>
  <si>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</si>
  <si>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</si>
  <si>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</si>
  <si>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</si>
  <si>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</si>
  <si>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</si>
  <si>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</si>
  <si>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</si>
  <si>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</si>
  <si>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</si>
  <si>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</si>
  <si>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</si>
  <si>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</si>
  <si>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</si>
  <si>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</si>
  <si>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</si>
  <si>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</si>
  <si>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</si>
  <si>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</si>
  <si>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</si>
  <si>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</si>
  <si>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</si>
  <si>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</si>
  <si>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</si>
  <si>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</si>
  <si>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</si>
  <si>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</si>
  <si>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</si>
  <si>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</si>
  <si>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</si>
  <si>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</si>
  <si>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</si>
  <si>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</si>
  <si>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</si>
  <si>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</si>
  <si>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</si>
  <si>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</si>
  <si>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</si>
  <si>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</si>
  <si>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</si>
  <si>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</si>
  <si>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</si>
  <si>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</si>
  <si>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</si>
  <si>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</si>
  <si>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</si>
  <si>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</si>
  <si>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</si>
  <si>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</si>
  <si>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</si>
  <si>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</si>
  <si>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</si>
  <si>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</si>
  <si>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</si>
  <si>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</si>
  <si>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</si>
  <si>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</si>
  <si>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</si>
  <si>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</si>
  <si>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</si>
  <si>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</si>
  <si>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</si>
  <si>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</si>
  <si>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</si>
  <si>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</si>
  <si>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</si>
  <si>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</si>
  <si>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</si>
  <si>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</si>
  <si>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</si>
  <si>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</si>
  <si>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</si>
  <si>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</si>
  <si>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</si>
  <si>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</si>
  <si>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</si>
  <si>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</si>
  <si>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</si>
  <si>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</si>
  <si>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</si>
  <si>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</si>
  <si>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</si>
  <si>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</si>
  <si>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</si>
  <si>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</si>
  <si>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</si>
  <si>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</si>
  <si>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</si>
  <si>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</si>
  <si>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</si>
  <si>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</si>
  <si>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</si>
  <si>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</si>
  <si>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</si>
  <si>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</si>
  <si>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</si>
  <si>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</si>
  <si>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</si>
  <si>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</si>
  <si>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</si>
  <si>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</si>
  <si>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</si>
  <si>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</si>
  <si>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</si>
  <si>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</si>
  <si>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</si>
  <si>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</si>
  <si>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</si>
  <si>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</si>
  <si>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</si>
  <si>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</si>
  <si>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</si>
  <si>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</si>
  <si>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</si>
  <si>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</si>
  <si>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</si>
  <si>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</si>
  <si>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</si>
  <si>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</si>
  <si>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</si>
  <si>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</si>
  <si>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</si>
  <si>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</si>
  <si>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</si>
  <si>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</si>
  <si>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</si>
  <si>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</si>
  <si>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</si>
  <si>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</si>
  <si>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</si>
  <si>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</si>
  <si>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</si>
  <si>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</si>
  <si>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</si>
  <si>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</si>
  <si>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</si>
  <si>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</si>
  <si>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</si>
  <si>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</si>
  <si>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</si>
  <si>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</si>
  <si>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</si>
  <si>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</si>
  <si>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</si>
  <si>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</si>
  <si>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</si>
  <si>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</si>
  <si>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</si>
  <si>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</si>
  <si>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</si>
  <si>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</si>
  <si>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</si>
  <si>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</si>
  <si>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</si>
  <si>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</si>
  <si>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</si>
  <si>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</si>
  <si>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</si>
  <si>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</si>
  <si>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</si>
  <si>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</si>
  <si>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</si>
  <si>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</si>
  <si>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</si>
  <si>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</si>
  <si>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</si>
  <si>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</si>
  <si>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</si>
  <si>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</si>
  <si>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</si>
  <si>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</si>
  <si>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</si>
  <si>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</si>
  <si>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</si>
  <si>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</si>
  <si>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</si>
  <si>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</si>
  <si>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</si>
  <si>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</si>
  <si>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</si>
  <si>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</si>
  <si>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</si>
  <si>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</si>
  <si>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</si>
  <si>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</si>
  <si>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</si>
  <si>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</si>
  <si>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</si>
  <si>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</si>
  <si>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</si>
  <si>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</si>
  <si>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</si>
  <si>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</si>
  <si>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</si>
  <si>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</si>
  <si>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</si>
  <si>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</si>
  <si>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</si>
  <si>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</si>
  <si>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</si>
  <si>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</si>
  <si>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</si>
  <si>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</si>
  <si>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</si>
  <si>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</si>
  <si>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</si>
  <si>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</si>
  <si>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</si>
  <si>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</si>
  <si>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</si>
  <si>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</si>
  <si>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</si>
  <si>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</si>
  <si>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</si>
  <si>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</si>
  <si>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</si>
  <si>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</si>
  <si>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</si>
  <si>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</si>
  <si>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</si>
  <si>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</si>
  <si>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</si>
  <si>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</si>
  <si>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</si>
  <si>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</si>
  <si>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</si>
  <si>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</si>
  <si>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</si>
  <si>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</si>
  <si>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</si>
  <si>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</si>
  <si>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</si>
  <si>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</si>
  <si>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</si>
  <si>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</si>
  <si>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</si>
  <si>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</si>
  <si>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</si>
  <si>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</si>
  <si>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</si>
  <si>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</si>
  <si>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</si>
  <si>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</si>
  <si>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</si>
  <si>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</si>
  <si>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</si>
  <si>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</si>
  <si>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</si>
  <si>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</si>
  <si>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</si>
  <si>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</si>
  <si>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</si>
  <si>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</si>
  <si>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</si>
  <si>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</si>
  <si>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</si>
  <si>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</si>
  <si>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</si>
  <si>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</si>
  <si>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</si>
  <si>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</si>
  <si>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</si>
  <si>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</si>
  <si>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</si>
  <si>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</si>
  <si>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</si>
  <si>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</si>
  <si>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</si>
  <si>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</si>
  <si>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</si>
  <si>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</si>
  <si>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</si>
  <si>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</si>
  <si>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</si>
  <si>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</si>
  <si>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</si>
  <si>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</si>
  <si>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</si>
  <si>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</si>
  <si>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</si>
  <si>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</si>
  <si>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</si>
  <si>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</si>
  <si>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</si>
  <si>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</si>
  <si>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</si>
  <si>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</si>
  <si>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</si>
  <si>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</si>
  <si>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</si>
  <si>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</si>
  <si>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</si>
  <si>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</si>
  <si>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</si>
  <si>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</si>
  <si>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</si>
  <si>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</si>
  <si>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</si>
  <si>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</si>
  <si>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</si>
  <si>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</si>
  <si>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</si>
  <si>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</si>
  <si>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</si>
  <si>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</si>
  <si>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</si>
  <si>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</si>
  <si>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</si>
  <si>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</si>
  <si>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</si>
  <si>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</si>
  <si>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</si>
  <si>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</si>
  <si>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</si>
  <si>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</si>
  <si>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</si>
  <si>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</si>
  <si>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</si>
  <si>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</si>
  <si>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</si>
  <si>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</si>
  <si>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</si>
  <si>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</si>
  <si>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</si>
  <si>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</si>
  <si>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</si>
  <si>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</si>
  <si>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</si>
  <si>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</si>
  <si>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</si>
  <si>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</si>
  <si>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</si>
  <si>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</si>
  <si>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</si>
  <si>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</si>
  <si>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</si>
  <si>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</si>
  <si>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</si>
  <si>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</si>
  <si>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</si>
  <si>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</si>
  <si>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</si>
  <si>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</si>
  <si>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</si>
  <si>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</si>
  <si>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</si>
  <si>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</si>
  <si>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</si>
  <si>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</si>
  <si>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</si>
  <si>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</si>
  <si>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</si>
  <si>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</si>
  <si>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</si>
  <si>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</si>
  <si>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</si>
  <si>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</si>
  <si>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</si>
  <si>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</si>
  <si>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</si>
  <si>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</si>
  <si>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</si>
  <si>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</si>
  <si>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</si>
  <si>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</si>
  <si>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</si>
  <si>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</si>
  <si>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</si>
  <si>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</si>
  <si>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</si>
  <si>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</si>
  <si>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</si>
  <si>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</si>
  <si>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</si>
  <si>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</si>
  <si>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</si>
  <si>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</si>
  <si>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</si>
  <si>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</si>
  <si>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</si>
  <si>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</si>
  <si>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</si>
  <si>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</si>
  <si>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</si>
  <si>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</si>
  <si>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</si>
  <si>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</si>
  <si>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</si>
  <si>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</si>
  <si>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</si>
  <si>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</si>
  <si>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</si>
  <si>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</si>
  <si>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</si>
  <si>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</si>
  <si>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</si>
  <si>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</si>
  <si>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</si>
  <si>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</si>
  <si>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</si>
  <si>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</si>
  <si>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</si>
  <si>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</si>
  <si>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</si>
  <si>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</si>
  <si>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</si>
  <si>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</si>
  <si>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</si>
  <si>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</si>
  <si>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</si>
  <si>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</si>
  <si>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</si>
  <si>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</si>
  <si>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</si>
  <si>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</si>
  <si>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</si>
  <si>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</si>
  <si>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</si>
  <si>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</si>
  <si>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</si>
  <si>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</si>
  <si>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</si>
  <si>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</si>
  <si>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</si>
  <si>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</si>
  <si>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</si>
  <si>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</si>
  <si>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</si>
  <si>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</si>
  <si>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</si>
  <si>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</si>
  <si>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</si>
  <si>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</si>
  <si>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</si>
  <si>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</si>
  <si>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</si>
  <si>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</si>
  <si>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</si>
  <si>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</si>
  <si>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</si>
  <si>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</si>
  <si>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</si>
  <si>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</si>
  <si>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</si>
  <si>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</si>
  <si>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</si>
  <si>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</si>
  <si>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</si>
  <si>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</si>
  <si>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</si>
  <si>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</si>
  <si>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</si>
  <si>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</si>
  <si>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</si>
  <si>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</si>
  <si>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</si>
  <si>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</si>
  <si>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</si>
  <si>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</si>
  <si>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</si>
  <si>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</si>
  <si>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</si>
  <si>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</si>
  <si>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</si>
  <si>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</si>
  <si>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</si>
  <si>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</si>
  <si>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</si>
  <si>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</si>
  <si>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</si>
  <si>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</si>
  <si>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</si>
  <si>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</si>
  <si>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</si>
  <si>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</si>
  <si>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</si>
  <si>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</si>
  <si>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</si>
  <si>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</si>
  <si>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</si>
  <si>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</si>
  <si>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</si>
  <si>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</si>
  <si>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</si>
  <si>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</si>
  <si>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</si>
  <si>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</si>
  <si>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</si>
  <si>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</si>
  <si>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</si>
  <si>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</si>
  <si>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</si>
  <si>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</si>
  <si>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</si>
  <si>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</si>
  <si>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</si>
  <si>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</si>
  <si>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</si>
  <si>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</si>
  <si>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</si>
  <si>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</si>
  <si>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</si>
  <si>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</si>
  <si>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</si>
  <si>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</si>
  <si>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</si>
  <si>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</si>
  <si>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</si>
  <si>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</si>
  <si>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</si>
  <si>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</si>
  <si>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</si>
  <si>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</si>
  <si>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</si>
  <si>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</si>
  <si>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</si>
  <si>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</si>
  <si>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</si>
  <si>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</si>
  <si>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</si>
  <si>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</si>
  <si>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</si>
  <si>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</si>
  <si>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</si>
  <si>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</si>
  <si>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</si>
  <si>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</si>
  <si>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</si>
  <si>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</si>
  <si>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</si>
  <si>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</si>
  <si>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</si>
  <si>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</si>
  <si>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</si>
  <si>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</si>
  <si>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</si>
  <si>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</si>
  <si>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</si>
  <si>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</si>
  <si>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</si>
  <si>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</si>
  <si>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</si>
  <si>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</si>
  <si>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</si>
  <si>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</si>
  <si>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</si>
  <si>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</si>
  <si>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</si>
  <si>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</si>
  <si>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</si>
  <si>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</si>
  <si>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</si>
  <si>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</si>
  <si>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</si>
  <si>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</si>
  <si>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</si>
  <si>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</si>
  <si>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</si>
  <si>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</si>
  <si>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</si>
  <si>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</si>
  <si>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</si>
  <si>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</si>
  <si>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</si>
  <si>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</si>
  <si>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</si>
  <si>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</si>
  <si>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</si>
  <si>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</si>
  <si>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</si>
  <si>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</si>
  <si>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</si>
  <si>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</si>
  <si>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</si>
  <si>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</si>
  <si>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</si>
  <si>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</si>
  <si>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</si>
  <si>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</si>
  <si>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</si>
  <si>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</si>
  <si>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</si>
  <si>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</si>
  <si>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</si>
  <si>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</si>
  <si>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</si>
  <si>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</si>
  <si>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</si>
  <si>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</si>
  <si>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</si>
  <si>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</si>
  <si>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</si>
  <si>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</si>
  <si>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</si>
  <si>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</si>
  <si>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</si>
  <si>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</si>
  <si>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</si>
  <si>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</si>
  <si>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</si>
  <si>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</si>
  <si>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</si>
  <si>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</si>
  <si>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</si>
  <si>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</si>
  <si>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</si>
  <si>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</si>
  <si>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</si>
  <si>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</si>
  <si>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</si>
  <si>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</si>
  <si>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</si>
  <si>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</si>
  <si>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</si>
  <si>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</si>
  <si>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</si>
  <si>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</si>
  <si>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</si>
  <si>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</si>
  <si>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</si>
  <si>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</si>
  <si>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</si>
  <si>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</si>
  <si>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</si>
  <si>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</si>
  <si>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</si>
  <si>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</si>
  <si>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</si>
  <si>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</si>
  <si>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</si>
  <si>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</si>
  <si>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</si>
  <si>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</si>
  <si>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</si>
  <si>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</si>
  <si>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</si>
  <si>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</si>
  <si>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</si>
  <si>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</si>
  <si>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</si>
  <si>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</si>
  <si>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</si>
  <si>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</si>
  <si>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</si>
  <si>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</si>
  <si>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</si>
  <si>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</si>
  <si>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</si>
  <si>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</si>
  <si>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</si>
  <si>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</si>
  <si>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</si>
  <si>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</si>
  <si>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</si>
  <si>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</si>
  <si>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</si>
  <si>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</si>
  <si>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</si>
  <si>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</si>
  <si>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</si>
  <si>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</si>
  <si>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</si>
  <si>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</si>
  <si>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</si>
  <si>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</si>
  <si>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</si>
  <si>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</si>
  <si>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</si>
  <si>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</si>
  <si>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</si>
  <si>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</si>
  <si>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</si>
  <si>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</si>
  <si>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</si>
  <si>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</si>
  <si>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</si>
  <si>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</si>
  <si>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</si>
  <si>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</si>
  <si>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</si>
  <si>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</si>
  <si>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</si>
  <si>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</si>
  <si>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</si>
  <si>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</si>
  <si>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</si>
  <si>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</si>
  <si>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</si>
  <si>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</si>
  <si>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</si>
  <si>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</si>
  <si>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</si>
  <si>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</si>
  <si>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</si>
  <si>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</si>
  <si>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</si>
  <si>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</si>
  <si>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</si>
  <si>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</si>
  <si>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</si>
  <si>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</si>
  <si>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</si>
  <si>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</si>
  <si>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</si>
  <si>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</si>
  <si>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</si>
  <si>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</si>
  <si>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</si>
  <si>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</si>
  <si>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</si>
  <si>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</si>
  <si>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</si>
  <si>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</si>
  <si>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</si>
  <si>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</si>
  <si>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</si>
  <si>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</si>
  <si>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</si>
  <si>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</si>
  <si>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</si>
  <si>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</si>
  <si>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</si>
  <si>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</si>
  <si>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</si>
  <si>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</si>
  <si>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</si>
  <si>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</si>
  <si>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</si>
  <si>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</si>
  <si>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</si>
  <si>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</si>
  <si>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</si>
  <si>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</si>
  <si>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</si>
  <si>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</si>
  <si>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</si>
  <si>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</si>
  <si>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</si>
  <si>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</si>
  <si>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</si>
  <si>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</si>
  <si>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</si>
  <si>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</si>
  <si>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</si>
  <si>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</si>
  <si>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</si>
  <si>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</si>
  <si>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</si>
  <si>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</si>
  <si>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</si>
  <si>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</si>
  <si>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</si>
  <si>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</si>
  <si>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</si>
  <si>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</si>
  <si>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</si>
  <si>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</si>
  <si>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</si>
  <si>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</si>
  <si>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</si>
  <si>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</si>
  <si>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</si>
  <si>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</si>
  <si>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</si>
  <si>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</si>
  <si>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</si>
  <si>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</si>
  <si>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</si>
  <si>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</si>
  <si>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</si>
  <si>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</si>
  <si>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</si>
  <si>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</si>
  <si>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</si>
  <si>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</si>
  <si>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</si>
  <si>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</si>
  <si>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</si>
  <si>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</si>
  <si>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</si>
  <si>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</si>
  <si>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</si>
  <si>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</si>
  <si>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</si>
  <si>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</si>
  <si>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</si>
  <si>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</si>
  <si>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</si>
  <si>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</si>
  <si>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</si>
  <si>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</si>
  <si>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</si>
  <si>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</si>
  <si>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</si>
  <si>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</si>
  <si>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</si>
  <si>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</si>
  <si>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</si>
  <si>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</si>
  <si>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</si>
  <si>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</si>
  <si>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</si>
  <si>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</si>
  <si>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</si>
  <si>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</si>
  <si>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</si>
  <si>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</si>
  <si>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</si>
  <si>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</si>
  <si>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</si>
  <si>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</si>
  <si>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</si>
  <si>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</si>
  <si>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</si>
  <si>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</si>
  <si>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</si>
  <si>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</si>
  <si>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</si>
  <si>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</si>
  <si>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</si>
  <si>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</si>
  <si>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</si>
  <si>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</si>
  <si>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</si>
  <si>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</si>
  <si>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</si>
  <si>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</si>
  <si>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</si>
  <si>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</si>
  <si>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</si>
  <si>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</si>
  <si>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</si>
  <si>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</si>
  <si>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</si>
  <si>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</si>
  <si>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</si>
  <si>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</si>
  <si>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</si>
  <si>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</si>
  <si>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</si>
  <si>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</si>
  <si>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</si>
  <si>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</si>
  <si>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</si>
  <si>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</si>
  <si>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</si>
  <si>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</si>
  <si>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</si>
  <si>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</si>
  <si>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</si>
  <si>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</si>
  <si>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</si>
  <si>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</si>
  <si>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</si>
  <si>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</si>
  <si>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</si>
  <si>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</si>
  <si>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</si>
  <si>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</si>
  <si>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</si>
  <si>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</si>
  <si>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</si>
  <si>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</si>
  <si>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</si>
  <si>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</si>
  <si>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</si>
  <si>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</si>
  <si>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</si>
  <si>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</si>
  <si>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</si>
  <si>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</si>
  <si>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</si>
  <si>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</si>
  <si>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</si>
  <si>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</si>
  <si>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</si>
  <si>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</si>
  <si>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</si>
  <si>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</si>
  <si>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</si>
  <si>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</si>
  <si>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</si>
  <si>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</si>
  <si>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</si>
  <si>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</si>
  <si>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</si>
  <si>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</si>
  <si>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</si>
  <si>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</si>
  <si>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</si>
  <si>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</si>
  <si>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</si>
  <si>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</si>
  <si>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</si>
  <si>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</si>
  <si>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</si>
  <si>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</si>
  <si>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</si>
  <si>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</si>
  <si>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</si>
  <si>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</si>
  <si>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</si>
  <si>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</si>
  <si>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</si>
  <si>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</si>
  <si>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</si>
  <si>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</si>
  <si>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</si>
  <si>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</si>
  <si>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</si>
  <si>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</si>
  <si>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</si>
  <si>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</si>
  <si>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</si>
  <si>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</si>
  <si>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</si>
  <si>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</si>
  <si>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</si>
  <si>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</si>
  <si>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</si>
  <si>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</si>
  <si>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</si>
  <si>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</si>
  <si>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</si>
  <si>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</si>
  <si>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</si>
  <si>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</si>
  <si>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</si>
  <si>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</si>
  <si>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</si>
  <si>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</si>
  <si>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</si>
  <si>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</si>
  <si>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</si>
  <si>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</si>
  <si>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</si>
  <si>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</si>
  <si>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</si>
  <si>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</si>
  <si>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</si>
  <si>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</si>
  <si>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</si>
  <si>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</si>
  <si>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</si>
  <si>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</si>
  <si>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</si>
  <si>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</si>
  <si>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</si>
  <si>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</si>
  <si>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</si>
  <si>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</si>
  <si>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</si>
  <si>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</si>
  <si>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</si>
  <si>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</si>
  <si>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</si>
  <si>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</si>
  <si>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</si>
  <si>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</si>
  <si>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</si>
  <si>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</si>
  <si>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</si>
  <si>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</si>
  <si>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</si>
  <si>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</si>
  <si>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</si>
  <si>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</si>
  <si>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</si>
  <si>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</si>
  <si>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</si>
  <si>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</si>
  <si>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</si>
  <si>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</si>
  <si>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</si>
  <si>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</si>
  <si>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</si>
  <si>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</si>
  <si>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</si>
  <si>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</si>
  <si>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</si>
  <si>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</si>
  <si>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</si>
  <si>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</si>
  <si>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</si>
  <si>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</si>
  <si>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</si>
  <si>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</si>
  <si>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</si>
  <si>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</si>
  <si>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</si>
  <si>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</si>
  <si>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</si>
  <si>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</si>
  <si>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</si>
  <si>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</si>
  <si>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</si>
  <si>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</si>
  <si>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</si>
  <si>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</si>
  <si>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</si>
  <si>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</si>
  <si>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</si>
  <si>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</si>
  <si>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</si>
  <si>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</si>
  <si>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</si>
  <si>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</si>
  <si>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</si>
  <si>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</si>
  <si>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</si>
  <si>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</si>
  <si>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</si>
  <si>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</si>
  <si>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</si>
  <si>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</si>
  <si>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</si>
  <si>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</si>
  <si>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</si>
  <si>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</si>
  <si>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</si>
  <si>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</si>
  <si>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</si>
  <si>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</si>
  <si>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</si>
  <si>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</si>
  <si>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</si>
  <si>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</si>
  <si>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</si>
  <si>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</si>
  <si>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</si>
  <si>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</si>
  <si>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</si>
  <si>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</si>
  <si>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</si>
  <si>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</si>
  <si>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</si>
  <si>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</si>
  <si>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</si>
  <si>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</si>
  <si>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</si>
  <si>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</si>
  <si>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</si>
  <si>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</si>
  <si>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</si>
  <si>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</si>
  <si>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</si>
  <si>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</si>
  <si>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</si>
  <si>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</si>
  <si>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</si>
  <si>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</si>
  <si>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</si>
  <si>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</si>
  <si>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</si>
  <si>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</si>
  <si>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</si>
  <si>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</si>
  <si>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</si>
  <si>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</si>
  <si>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</si>
  <si>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</si>
  <si>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</si>
  <si>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</si>
  <si>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</si>
  <si>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</si>
  <si>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</si>
  <si>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</si>
  <si>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</si>
  <si>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</si>
  <si>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</si>
  <si>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</si>
  <si>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</si>
  <si>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</si>
  <si>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</si>
  <si>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</si>
  <si>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</si>
  <si>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</si>
  <si>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</si>
  <si>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</si>
  <si>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</si>
  <si>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</si>
  <si>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</si>
  <si>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</si>
  <si>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</si>
  <si>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</si>
  <si>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</si>
  <si>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</si>
  <si>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</si>
  <si>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</si>
  <si>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</si>
  <si>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</si>
  <si>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</si>
  <si>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</si>
  <si>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</si>
  <si>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</si>
  <si>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</si>
  <si>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</si>
  <si>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</si>
  <si>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</si>
  <si>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</si>
  <si>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</si>
  <si>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</si>
  <si>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</si>
  <si>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</si>
  <si>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</si>
  <si>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</si>
  <si>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</si>
  <si>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</si>
  <si>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</si>
  <si>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</si>
  <si>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</si>
  <si>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</si>
  <si>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</si>
  <si>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</si>
  <si>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</si>
  <si>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</si>
  <si>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</si>
  <si>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</si>
  <si>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</si>
  <si>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</si>
  <si>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</si>
  <si>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</si>
  <si>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</si>
  <si>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</si>
  <si>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</si>
  <si>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</si>
  <si>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</si>
  <si>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</si>
  <si>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</si>
  <si>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</si>
  <si>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</si>
  <si>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</si>
  <si>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</si>
  <si>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</si>
  <si>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</si>
  <si>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</si>
  <si>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</si>
  <si>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</si>
  <si>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</si>
  <si>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</si>
  <si>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</si>
  <si>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</si>
  <si>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</si>
  <si>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</si>
  <si>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</si>
  <si>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</si>
  <si>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</si>
  <si>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</si>
  <si>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</si>
  <si>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</si>
  <si>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</si>
  <si>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</si>
  <si>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</si>
  <si>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</si>
  <si>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</si>
  <si>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</si>
  <si>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</si>
  <si>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</si>
  <si>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</si>
  <si>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</si>
  <si>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</si>
  <si>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</si>
  <si>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</si>
  <si>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</si>
  <si>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</si>
  <si>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</si>
  <si>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</si>
  <si>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</si>
  <si>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</si>
  <si>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</si>
  <si>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</si>
  <si>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</si>
  <si>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</si>
  <si>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</si>
  <si>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</si>
  <si>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</si>
  <si>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</si>
  <si>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</si>
  <si>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</si>
  <si>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</si>
  <si>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</si>
  <si>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</si>
  <si>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</si>
  <si>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</si>
  <si>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</si>
  <si>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</si>
  <si>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</si>
  <si>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</si>
  <si>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</si>
  <si>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</si>
  <si>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</si>
  <si>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</si>
  <si>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</si>
  <si>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</si>
  <si>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</si>
  <si>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</si>
  <si>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</si>
  <si>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</si>
  <si>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</si>
  <si>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</si>
  <si>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</si>
  <si>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</si>
  <si>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</si>
  <si>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</si>
  <si>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</si>
  <si>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</si>
  <si>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</si>
  <si>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</si>
  <si>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</si>
  <si>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</si>
  <si>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</si>
  <si>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</si>
  <si>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</si>
  <si>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</si>
  <si>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</si>
  <si>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</si>
  <si>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</si>
  <si>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</si>
  <si>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</si>
  <si>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</si>
  <si>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</si>
  <si>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</si>
  <si>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</si>
  <si>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</si>
  <si>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</si>
  <si>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</si>
  <si>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</si>
  <si>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</si>
  <si>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</si>
  <si>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</si>
  <si>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</si>
  <si>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</si>
  <si>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</si>
  <si>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</si>
  <si>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</si>
  <si>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</si>
  <si>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</si>
  <si>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</si>
  <si>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</si>
  <si>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</si>
  <si>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</si>
  <si>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</si>
  <si>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</si>
  <si>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</si>
  <si>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</si>
  <si>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</si>
  <si>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</si>
  <si>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</si>
  <si>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</si>
  <si>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</si>
  <si>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</si>
  <si>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</si>
  <si>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</si>
  <si>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</si>
  <si>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</si>
  <si>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</si>
  <si>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</si>
  <si>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</si>
  <si>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</si>
  <si>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</si>
  <si>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</si>
  <si>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</si>
  <si>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</si>
  <si>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</si>
  <si>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</si>
  <si>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</si>
  <si>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</si>
  <si>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</si>
  <si>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</si>
  <si>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</si>
  <si>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</si>
  <si>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</si>
  <si>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</si>
  <si>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</si>
  <si>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</si>
  <si>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</si>
  <si>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</si>
  <si>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</si>
  <si>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</si>
  <si>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</si>
  <si>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</si>
  <si>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</si>
  <si>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</si>
  <si>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</si>
  <si>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</si>
  <si>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</si>
  <si>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</si>
  <si>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</si>
  <si>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</si>
  <si>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</si>
  <si>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</si>
  <si>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</si>
  <si>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</si>
  <si>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</si>
  <si>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</si>
  <si>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</si>
  <si>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</si>
  <si>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</si>
  <si>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</si>
  <si>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</si>
  <si>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</si>
  <si>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</si>
  <si>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</si>
  <si>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</si>
  <si>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</si>
  <si>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</si>
  <si>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</si>
  <si>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</si>
  <si>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</si>
  <si>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</si>
  <si>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</si>
  <si>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</si>
  <si>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</si>
  <si>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</si>
  <si>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</si>
  <si>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</si>
  <si>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</si>
  <si>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</si>
  <si>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</si>
  <si>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</si>
  <si>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</si>
  <si>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</si>
  <si>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</si>
  <si>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</si>
  <si>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</si>
  <si>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</si>
  <si>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</si>
  <si>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</si>
  <si>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</si>
  <si>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</si>
  <si>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</si>
  <si>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</si>
  <si>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</si>
  <si>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</si>
  <si>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</si>
  <si>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</si>
  <si>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</si>
  <si>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</si>
  <si>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</si>
  <si>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</si>
  <si>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</si>
  <si>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</si>
  <si>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</si>
  <si>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</si>
  <si>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</si>
  <si>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</si>
  <si>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</si>
  <si>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</si>
  <si>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</si>
  <si>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</si>
  <si>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</si>
  <si>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</si>
  <si>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</si>
  <si>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</si>
  <si>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</si>
  <si>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</si>
  <si>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</si>
  <si>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</si>
  <si>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</si>
  <si>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</si>
  <si>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</si>
  <si>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</si>
  <si>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</si>
  <si>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</si>
  <si>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</si>
  <si>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</si>
  <si>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</si>
  <si>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</si>
  <si>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</si>
  <si>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</si>
  <si>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</si>
  <si>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</si>
  <si>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</si>
  <si>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</si>
  <si>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</si>
  <si>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</si>
  <si>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</si>
  <si>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</si>
  <si>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</si>
  <si>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</si>
  <si>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</si>
  <si>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</si>
  <si>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</si>
  <si>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</si>
  <si>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</si>
  <si>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</si>
  <si>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</si>
  <si>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</si>
  <si>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</si>
  <si>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</si>
  <si>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</si>
  <si>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</si>
  <si>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</si>
  <si>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</si>
  <si>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</si>
  <si>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</si>
  <si>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</si>
  <si>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</si>
  <si>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</si>
  <si>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</si>
  <si>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</si>
  <si>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</si>
  <si>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</si>
  <si>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</si>
  <si>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</si>
  <si>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</si>
  <si>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</si>
  <si>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</si>
  <si>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</si>
  <si>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</si>
  <si>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</si>
  <si>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</si>
  <si>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</si>
  <si>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</si>
  <si>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</si>
  <si>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</si>
  <si>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</si>
  <si>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</si>
  <si>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</si>
  <si>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</si>
  <si>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</si>
  <si>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</si>
  <si>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</si>
  <si>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</si>
  <si>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</si>
  <si>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</si>
  <si>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</si>
  <si>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</si>
  <si>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</si>
  <si>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</si>
  <si>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</si>
  <si>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</si>
  <si>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</si>
  <si>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</si>
  <si>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</si>
  <si>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</si>
  <si>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</si>
  <si>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</si>
  <si>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</si>
  <si>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</si>
  <si>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</si>
  <si>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</si>
  <si>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</si>
  <si>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</si>
  <si>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</si>
  <si>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</si>
  <si>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</si>
  <si>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</si>
  <si>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</si>
  <si>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</si>
  <si>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</si>
  <si>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</si>
  <si>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</si>
  <si>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</si>
  <si>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</si>
  <si>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</si>
  <si>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</si>
  <si>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</si>
  <si>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</si>
  <si>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</si>
  <si>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</si>
  <si>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</si>
  <si>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</si>
  <si>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</si>
  <si>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</si>
  <si>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</si>
  <si>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</si>
  <si>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</si>
  <si>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</si>
  <si>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</si>
  <si>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</si>
  <si>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</si>
  <si>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</si>
  <si>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</si>
  <si>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</si>
  <si>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</si>
  <si>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</si>
  <si>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</si>
  <si>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</si>
  <si>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</si>
  <si>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</si>
  <si>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</si>
  <si>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</si>
  <si>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</si>
  <si>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</si>
  <si>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</si>
  <si>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</si>
  <si>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</si>
  <si>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</si>
  <si>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</si>
  <si>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</si>
  <si>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</si>
  <si>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</si>
  <si>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</si>
  <si>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</si>
  <si>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</si>
  <si>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</si>
  <si>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</si>
  <si>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</si>
  <si>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</si>
  <si>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</si>
  <si>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</si>
  <si>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</si>
  <si>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</si>
  <si>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</si>
  <si>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</si>
  <si>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</si>
  <si>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</si>
  <si>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</si>
  <si>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</si>
  <si>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</si>
  <si>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</si>
  <si>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</si>
  <si>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</si>
  <si>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</si>
  <si>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</si>
  <si>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</si>
  <si>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</si>
  <si>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</si>
  <si>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</si>
  <si>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</si>
  <si>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</si>
  <si>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</si>
  <si>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</si>
  <si>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</si>
  <si>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</si>
  <si>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</si>
  <si>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</si>
  <si>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</si>
  <si>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</si>
  <si>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</si>
  <si>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</si>
  <si>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</si>
  <si>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</si>
  <si>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</si>
  <si>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</si>
  <si>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</si>
  <si>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</si>
  <si>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</si>
  <si>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</si>
  <si>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</si>
  <si>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</si>
  <si>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</si>
  <si>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</si>
  <si>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</si>
  <si>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</si>
  <si>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</si>
  <si>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</si>
  <si>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</si>
  <si>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</si>
  <si>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</si>
  <si>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</si>
  <si>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</si>
  <si>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</si>
  <si>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</si>
  <si>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</si>
  <si>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</si>
  <si>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</si>
  <si>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</si>
  <si>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</si>
  <si>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</si>
  <si>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</si>
  <si>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</si>
  <si>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</si>
  <si>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</si>
  <si>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</si>
  <si>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</si>
  <si>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</si>
  <si>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</si>
  <si>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</si>
  <si>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</si>
  <si>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</si>
  <si>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</si>
  <si>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</si>
  <si>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</si>
  <si>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</si>
  <si>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</si>
  <si>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</si>
  <si>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</si>
  <si>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</si>
  <si>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</si>
  <si>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</si>
  <si>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</si>
  <si>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</si>
  <si>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</si>
  <si>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</si>
  <si>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</si>
  <si>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</si>
  <si>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</si>
  <si>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</si>
  <si>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</si>
  <si>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</si>
  <si>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</si>
  <si>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</si>
  <si>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</si>
  <si>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</si>
  <si>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</si>
  <si>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</si>
  <si>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</si>
  <si>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</si>
  <si>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</si>
  <si>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</si>
  <si>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</si>
  <si>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</si>
  <si>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</si>
  <si>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</si>
  <si>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</si>
  <si>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</si>
  <si>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</si>
  <si>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</si>
  <si>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</si>
  <si>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</si>
  <si>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</si>
  <si>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</si>
  <si>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</si>
  <si>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</si>
  <si>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</si>
  <si>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</si>
  <si>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</si>
  <si>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</si>
  <si>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</si>
  <si>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</si>
  <si>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</si>
  <si>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</si>
  <si>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</si>
  <si>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</si>
  <si>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</si>
  <si>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</si>
  <si>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</si>
  <si>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</si>
  <si>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</si>
  <si>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</si>
  <si>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</si>
  <si>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</si>
  <si>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</si>
  <si>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</si>
  <si>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</si>
  <si>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</si>
  <si>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</si>
  <si>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</si>
  <si>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</si>
  <si>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</si>
  <si>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</si>
  <si>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</si>
  <si>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</si>
  <si>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</si>
  <si>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</si>
  <si>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</si>
  <si>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</si>
  <si>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</si>
  <si>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</si>
  <si>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</si>
  <si>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</si>
  <si>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</si>
  <si>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</si>
  <si>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</si>
  <si>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</si>
  <si>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</si>
  <si>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</si>
  <si>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</si>
  <si>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</si>
  <si>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</si>
  <si>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</si>
  <si>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</si>
  <si>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</si>
  <si>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</si>
  <si>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</si>
  <si>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</si>
  <si>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</si>
  <si>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</si>
  <si>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</si>
  <si>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</si>
  <si>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</si>
  <si>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</si>
  <si>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</si>
  <si>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</si>
  <si>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</si>
  <si>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</si>
  <si>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</si>
  <si>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</si>
  <si>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</si>
  <si>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</si>
  <si>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</si>
  <si>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</si>
  <si>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</si>
  <si>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</si>
  <si>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</si>
  <si>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</si>
  <si>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</si>
  <si>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</si>
  <si>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</si>
  <si>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</si>
  <si>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</si>
  <si>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</si>
  <si>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</si>
  <si>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</si>
  <si>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</si>
  <si>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</si>
  <si>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</si>
  <si>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</si>
  <si>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</si>
  <si>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</si>
  <si>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</si>
  <si>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</si>
  <si>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</si>
  <si>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</si>
  <si>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</si>
  <si>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</si>
  <si>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</si>
  <si>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</si>
  <si>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</si>
  <si>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</si>
  <si>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</si>
  <si>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</si>
  <si>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</si>
  <si>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</si>
  <si>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</si>
  <si>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</si>
  <si>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</si>
  <si>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</si>
  <si>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</si>
  <si>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</si>
  <si>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</si>
  <si>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</si>
  <si>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</si>
  <si>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</si>
  <si>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</si>
  <si>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</si>
  <si>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</si>
  <si>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</si>
  <si>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</si>
  <si>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</si>
  <si>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</si>
  <si>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</si>
  <si>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</si>
  <si>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</si>
  <si>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</si>
  <si>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</si>
  <si>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</si>
  <si>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</si>
  <si>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</si>
  <si>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</si>
  <si>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</si>
  <si>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</si>
  <si>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</si>
  <si>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</si>
  <si>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</si>
  <si>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</si>
  <si>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</si>
  <si>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</si>
  <si>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</si>
  <si>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</si>
  <si>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</si>
  <si>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</si>
  <si>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</si>
  <si>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</si>
  <si>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</si>
  <si>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</si>
  <si>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</si>
  <si>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</si>
  <si>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</si>
  <si>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</si>
  <si>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</si>
  <si>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</si>
  <si>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</si>
  <si>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</si>
  <si>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</si>
  <si>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</si>
  <si>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</si>
  <si>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</si>
  <si>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</si>
  <si>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</si>
  <si>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</si>
  <si>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</si>
  <si>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</si>
  <si>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</si>
  <si>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</si>
  <si>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</si>
  <si>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</si>
  <si>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</si>
  <si>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</si>
  <si>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</si>
  <si>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</si>
  <si>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</si>
  <si>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</si>
  <si>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</si>
  <si>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</si>
  <si>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</si>
  <si>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</si>
  <si>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</si>
  <si>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</si>
  <si>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</si>
  <si>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</si>
  <si>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</si>
  <si>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</si>
  <si>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</si>
  <si>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</si>
  <si>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</si>
  <si>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</si>
  <si>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</si>
  <si>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</si>
  <si>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</si>
  <si>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</si>
  <si>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</si>
  <si>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</si>
  <si>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</si>
  <si>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</si>
  <si>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</si>
  <si>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</si>
  <si>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</si>
  <si>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</si>
  <si>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</si>
  <si>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</si>
  <si>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</si>
  <si>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</si>
  <si>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</si>
  <si>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</si>
  <si>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</si>
  <si>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</si>
  <si>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</si>
  <si>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</si>
  <si>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</si>
  <si>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</si>
  <si>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</si>
  <si>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</si>
  <si>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</si>
  <si>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</si>
  <si>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</si>
  <si>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</si>
  <si>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</si>
  <si>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</si>
  <si>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</si>
  <si>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</si>
  <si>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</si>
  <si>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</si>
  <si>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</si>
  <si>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</si>
  <si>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</si>
  <si>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</si>
  <si>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</si>
  <si>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</si>
  <si>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</si>
  <si>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</si>
  <si>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</si>
  <si>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</si>
  <si>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</si>
  <si>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</si>
  <si>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</si>
  <si>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</si>
  <si>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</si>
  <si>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</si>
  <si>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</si>
  <si>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</si>
  <si>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</si>
  <si>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</si>
  <si>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</si>
  <si>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</si>
  <si>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</si>
  <si>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</si>
  <si>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</si>
  <si>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</si>
  <si>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</si>
  <si>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</si>
  <si>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</si>
  <si>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</si>
  <si>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</si>
  <si>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</si>
  <si>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</si>
  <si>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</si>
  <si>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</si>
  <si>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</si>
  <si>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</si>
  <si>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</si>
  <si>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</si>
  <si>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</si>
  <si>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</si>
  <si>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</si>
  <si>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</si>
  <si>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</si>
  <si>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</si>
  <si>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</si>
  <si>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</si>
  <si>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</si>
  <si>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</si>
  <si>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</si>
  <si>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</si>
  <si>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</si>
  <si>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</si>
  <si>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</si>
  <si>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</si>
  <si>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</si>
  <si>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</si>
  <si>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</si>
  <si>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</si>
  <si>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</si>
  <si>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</si>
  <si>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</si>
  <si>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</si>
  <si>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</si>
  <si>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</si>
  <si>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</si>
  <si>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</si>
  <si>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</si>
  <si>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</si>
  <si>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</si>
  <si>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</si>
  <si>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</si>
  <si>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</si>
  <si>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</si>
  <si>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</si>
  <si>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</si>
  <si>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</si>
  <si>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</si>
  <si>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</si>
  <si>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</si>
  <si>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</si>
  <si>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</si>
  <si>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</si>
  <si>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</si>
  <si>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</si>
  <si>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</si>
  <si>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</si>
  <si>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</si>
  <si>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</si>
  <si>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</si>
  <si>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</si>
  <si>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</si>
  <si>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</si>
  <si>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</si>
  <si>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</si>
  <si>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</si>
  <si>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</si>
  <si>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</si>
  <si>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</si>
  <si>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</si>
  <si>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</si>
  <si>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</si>
  <si>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</si>
  <si>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</si>
  <si>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</si>
  <si>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</si>
  <si>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</si>
  <si>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</si>
  <si>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</si>
  <si>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</si>
  <si>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</si>
  <si>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</si>
  <si>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</si>
  <si>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</si>
  <si>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</si>
  <si>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</si>
  <si>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</si>
  <si>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</si>
  <si>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</si>
  <si>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</si>
  <si>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</si>
  <si>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</si>
  <si>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</si>
  <si>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</si>
  <si>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</si>
  <si>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</si>
  <si>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</si>
  <si>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</si>
  <si>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</si>
  <si>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</si>
  <si>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</si>
  <si>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</si>
  <si>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</si>
  <si>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</si>
  <si>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</si>
  <si>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</si>
  <si>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</si>
  <si>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</si>
  <si>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</si>
  <si>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</si>
  <si>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</si>
  <si>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</si>
  <si>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</si>
  <si>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</si>
  <si>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</si>
  <si>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</si>
  <si>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</si>
  <si>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</si>
  <si>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</si>
  <si>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</si>
  <si>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</si>
  <si>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</si>
  <si>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</si>
  <si>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</si>
  <si>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</si>
  <si>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</si>
  <si>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</si>
  <si>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</si>
  <si>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</si>
  <si>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</si>
  <si>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</si>
  <si>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</si>
  <si>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</si>
  <si>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</si>
  <si>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</si>
  <si>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</si>
  <si>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</si>
  <si>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</si>
  <si>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</si>
  <si>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</si>
  <si>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</si>
  <si>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</si>
  <si>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</si>
  <si>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</si>
  <si>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</si>
  <si>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</si>
  <si>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</si>
  <si>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</si>
  <si>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</si>
  <si>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</si>
  <si>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</si>
  <si>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</si>
  <si>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</si>
  <si>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</si>
  <si>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</si>
  <si>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</si>
  <si>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</si>
  <si>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</si>
  <si>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</si>
  <si>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</si>
  <si>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</si>
  <si>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</si>
  <si>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</si>
  <si>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</si>
  <si>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</si>
  <si>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</si>
  <si>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</si>
  <si>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</si>
  <si>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</si>
  <si>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</si>
  <si>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</si>
  <si>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</si>
  <si>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</si>
  <si>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</si>
  <si>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</si>
  <si>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</si>
  <si>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</si>
  <si>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</si>
  <si>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</si>
  <si>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</si>
  <si>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</si>
  <si>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</si>
  <si>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</si>
  <si>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</si>
  <si>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</si>
  <si>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</si>
  <si>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</si>
  <si>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</si>
  <si>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</si>
  <si>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</si>
  <si>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</si>
  <si>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</si>
  <si>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</si>
  <si>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</si>
  <si>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</si>
  <si>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</si>
  <si>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</si>
  <si>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</si>
  <si>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</si>
  <si>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</si>
  <si>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</si>
  <si>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</si>
  <si>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</si>
  <si>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</si>
  <si>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</si>
  <si>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</si>
  <si>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</si>
  <si>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</si>
  <si>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</si>
  <si>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</si>
  <si>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</si>
  <si>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</si>
  <si>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</si>
  <si>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</si>
  <si>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</si>
  <si>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</si>
  <si>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</si>
  <si>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</si>
  <si>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</si>
  <si>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</si>
  <si>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</si>
  <si>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</si>
  <si>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</si>
  <si>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</si>
  <si>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</si>
  <si>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</si>
  <si>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</si>
  <si>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</si>
  <si>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</si>
  <si>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</si>
  <si>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</si>
  <si>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</si>
  <si>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</si>
  <si>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</si>
  <si>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</si>
  <si>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</si>
  <si>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</si>
  <si>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</si>
  <si>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</si>
  <si>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</si>
  <si>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</si>
  <si>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</si>
  <si>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</si>
  <si>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</si>
  <si>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</si>
  <si>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</si>
  <si>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</si>
  <si>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</si>
  <si>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</si>
  <si>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</si>
  <si>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</si>
  <si>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</si>
  <si>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</si>
  <si>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</si>
  <si>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</si>
  <si>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</si>
  <si>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</si>
  <si>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</si>
  <si>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</si>
  <si>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</si>
  <si>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</si>
  <si>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</si>
  <si>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</si>
  <si>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</si>
  <si>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</si>
  <si>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</si>
  <si>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</si>
  <si>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</si>
  <si>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</si>
  <si>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</si>
  <si>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</si>
  <si>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</si>
  <si>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</si>
  <si>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</si>
  <si>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</si>
  <si>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</si>
  <si>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</si>
  <si>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</si>
  <si>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</si>
  <si>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</si>
  <si>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</si>
  <si>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</si>
  <si>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</si>
  <si>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</si>
  <si>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</si>
  <si>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</si>
  <si>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</si>
  <si>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</si>
  <si>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</si>
  <si>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</si>
  <si>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</si>
  <si>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</si>
  <si>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</si>
  <si>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</si>
  <si>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</si>
  <si>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</si>
  <si>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</si>
  <si>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</si>
  <si>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</si>
  <si>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</si>
  <si>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</si>
  <si>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</si>
  <si>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</si>
  <si>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</si>
  <si>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</si>
  <si>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</si>
  <si>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</si>
  <si>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</si>
  <si>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</si>
  <si>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</si>
  <si>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</si>
  <si>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</si>
  <si>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</si>
  <si>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</si>
  <si>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</si>
  <si>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</si>
  <si>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</si>
  <si>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</si>
  <si>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</si>
  <si>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</si>
  <si>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</si>
  <si>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</si>
  <si>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</si>
  <si>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</si>
  <si>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</si>
  <si>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</si>
  <si>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</si>
  <si>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</si>
  <si>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</si>
  <si>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</si>
  <si>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</si>
  <si>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</si>
  <si>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</si>
  <si>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</si>
  <si>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</si>
  <si>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</si>
  <si>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</si>
  <si>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</si>
  <si>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</si>
  <si>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</si>
  <si>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</si>
  <si>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</si>
  <si>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</si>
  <si>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</si>
  <si>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</si>
  <si>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</si>
  <si>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</si>
  <si>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</si>
  <si>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</si>
  <si>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</si>
  <si>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</si>
  <si>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</si>
  <si>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</si>
  <si>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</si>
  <si>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</si>
  <si>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</si>
  <si>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</si>
  <si>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</si>
  <si>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</si>
  <si>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</si>
  <si>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</si>
  <si>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</si>
  <si>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</si>
  <si>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</si>
  <si>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</si>
  <si>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</si>
  <si>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</si>
  <si>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</si>
  <si>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</si>
  <si>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</si>
  <si>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</si>
  <si>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</si>
  <si>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</si>
  <si>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</si>
  <si>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</si>
  <si>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</si>
  <si>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</si>
  <si>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</si>
  <si>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</si>
  <si>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</si>
  <si>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</si>
  <si>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</si>
  <si>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</si>
  <si>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</si>
  <si>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</si>
  <si>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</si>
  <si>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</si>
  <si>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</si>
  <si>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</si>
  <si>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</si>
  <si>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</si>
  <si>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</si>
  <si>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</si>
  <si>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</si>
  <si>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</si>
  <si>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</si>
  <si>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</si>
  <si>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</si>
  <si>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</si>
  <si>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</si>
  <si>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</si>
  <si>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</si>
  <si>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</si>
  <si>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</si>
  <si>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</si>
  <si>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</si>
  <si>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</si>
  <si>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</si>
  <si>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</si>
  <si>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</si>
  <si>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</si>
  <si>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</si>
  <si>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</si>
  <si>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</si>
  <si>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</si>
  <si>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</si>
  <si>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</si>
  <si>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</si>
  <si>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</si>
  <si>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</si>
  <si>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</si>
  <si>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</si>
  <si>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</si>
  <si>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</si>
  <si>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</si>
  <si>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</si>
  <si>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</si>
  <si>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</si>
  <si>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</si>
  <si>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</si>
  <si>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</si>
  <si>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</si>
  <si>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</si>
  <si>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</si>
  <si>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</si>
  <si>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</si>
  <si>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</si>
  <si>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</si>
  <si>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</si>
  <si>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</si>
  <si>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</si>
  <si>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</si>
  <si>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</si>
  <si>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</si>
  <si>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</si>
  <si>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</si>
  <si>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</si>
  <si>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</si>
  <si>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</si>
  <si>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</si>
  <si>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</si>
  <si>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</si>
  <si>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</si>
  <si>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</si>
  <si>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</si>
  <si>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</si>
  <si>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</si>
  <si>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</si>
  <si>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</si>
  <si>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</si>
  <si>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</si>
  <si>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</si>
  <si>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</si>
  <si>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</si>
  <si>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</si>
  <si>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</si>
  <si>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</si>
  <si>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</si>
  <si>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</si>
  <si>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</si>
  <si>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</si>
  <si>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</si>
  <si>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</si>
  <si>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</si>
  <si>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</si>
  <si>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</si>
  <si>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</si>
  <si>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</si>
  <si>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</si>
  <si>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</si>
  <si>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</si>
  <si>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</si>
  <si>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</si>
  <si>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</si>
  <si>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</si>
  <si>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</si>
  <si>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</si>
  <si>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</si>
  <si>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</si>
  <si>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</si>
  <si>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</si>
  <si>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</si>
  <si>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</si>
  <si>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</si>
  <si>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</si>
  <si>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</si>
  <si>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</si>
  <si>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</si>
  <si>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</si>
  <si>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</si>
  <si>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</si>
  <si>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</si>
  <si>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</si>
  <si>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</si>
  <si>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</si>
  <si>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</si>
  <si>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</si>
  <si>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</si>
  <si>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</si>
  <si>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</si>
  <si>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</si>
  <si>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</si>
  <si>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</si>
  <si>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</si>
  <si>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</si>
  <si>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</si>
  <si>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</si>
  <si>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</si>
  <si>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</si>
  <si>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</si>
  <si>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</si>
  <si>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</si>
  <si>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</si>
  <si>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</si>
  <si>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</si>
  <si>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</si>
  <si>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</si>
  <si>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</si>
  <si>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</si>
  <si>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</si>
  <si>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</si>
  <si>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</si>
  <si>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</si>
  <si>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</si>
  <si>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</si>
  <si>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</si>
  <si>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</si>
  <si>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</si>
  <si>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</si>
  <si>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</si>
  <si>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</si>
  <si>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</si>
  <si>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</si>
  <si>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</si>
  <si>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</si>
  <si>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</si>
  <si>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</si>
  <si>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</si>
  <si>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</si>
  <si>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</si>
  <si>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</si>
  <si>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</si>
  <si>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</si>
  <si>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</si>
  <si>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</si>
  <si>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</si>
  <si>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</si>
  <si>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</si>
  <si>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</si>
  <si>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</si>
  <si>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</si>
  <si>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</si>
  <si>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</si>
  <si>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</si>
  <si>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</si>
  <si>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</si>
  <si>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</si>
  <si>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</si>
  <si>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</si>
  <si>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</si>
  <si>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</si>
  <si>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</si>
  <si>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</si>
  <si>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</si>
  <si>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</si>
  <si>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</si>
  <si>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</si>
  <si>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</si>
  <si>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</si>
  <si>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</si>
  <si>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</si>
  <si>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</si>
  <si>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</si>
  <si>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</si>
  <si>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</si>
  <si>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</si>
  <si>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</si>
  <si>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</si>
  <si>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</si>
  <si>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</si>
  <si>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</si>
  <si>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</si>
  <si>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</si>
  <si>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</si>
  <si>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</si>
  <si>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</si>
  <si>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</si>
  <si>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</si>
  <si>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</si>
  <si>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</si>
  <si>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</si>
  <si>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</si>
  <si>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</si>
  <si>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</si>
  <si>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</si>
  <si>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</si>
  <si>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</si>
  <si>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</si>
  <si>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</si>
  <si>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</si>
  <si>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</si>
  <si>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</si>
  <si>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</si>
  <si>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</si>
  <si>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</si>
  <si>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</si>
  <si>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</si>
  <si>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</si>
  <si>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</si>
  <si>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</si>
  <si>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</si>
  <si>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</si>
  <si>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</si>
  <si>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</si>
  <si>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</si>
  <si>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</si>
  <si>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</si>
  <si>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</si>
  <si>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</si>
  <si>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</si>
  <si>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</si>
  <si>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</si>
  <si>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</si>
  <si>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</si>
  <si>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</si>
  <si>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</si>
  <si>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</si>
  <si>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</si>
  <si>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</si>
  <si>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</si>
  <si>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</si>
  <si>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</si>
  <si>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</si>
  <si>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</si>
  <si>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</si>
  <si>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</si>
  <si>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</si>
  <si>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</si>
  <si>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</si>
  <si>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</si>
  <si>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</si>
  <si>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</si>
  <si>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</si>
  <si>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</si>
  <si>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</si>
  <si>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</si>
  <si>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</si>
  <si>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</si>
  <si>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</si>
  <si>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</si>
  <si>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</si>
  <si>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</si>
  <si>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</si>
  <si>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</si>
  <si>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</si>
  <si>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</si>
  <si>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</si>
  <si>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</si>
  <si>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</si>
  <si>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</si>
  <si>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</si>
  <si>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</si>
  <si>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</si>
  <si>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</si>
  <si>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</si>
  <si>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</si>
  <si>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</si>
  <si>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</si>
  <si>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</si>
  <si>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</si>
  <si>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</si>
  <si>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</si>
  <si>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</si>
  <si>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</si>
  <si>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</si>
  <si>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</si>
  <si>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</si>
  <si>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</si>
  <si>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</si>
  <si>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</si>
  <si>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</si>
  <si>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</si>
  <si>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</si>
  <si>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</si>
  <si>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</si>
  <si>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</si>
  <si>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</si>
  <si>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</si>
  <si>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</si>
  <si>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</si>
  <si>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</si>
  <si>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</si>
  <si>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</si>
  <si>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</si>
  <si>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</si>
  <si>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</si>
  <si>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</si>
  <si>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</si>
  <si>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</si>
  <si>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</si>
  <si>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</si>
  <si>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</si>
  <si>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</si>
  <si>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</si>
  <si>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</si>
  <si>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</si>
  <si>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</si>
  <si>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</si>
  <si>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</si>
  <si>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</si>
  <si>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</si>
  <si>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</si>
  <si>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</si>
  <si>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</si>
  <si>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</si>
  <si>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</si>
  <si>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</si>
  <si>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</si>
  <si>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</si>
  <si>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</si>
  <si>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</si>
  <si>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</si>
  <si>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</si>
  <si>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</si>
  <si>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</si>
  <si>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</si>
  <si>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</si>
  <si>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</si>
  <si>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</si>
  <si>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</si>
  <si>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</si>
  <si>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</si>
  <si>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</si>
  <si>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</si>
  <si>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</si>
  <si>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</si>
  <si>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</si>
  <si>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</si>
  <si>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</si>
  <si>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</si>
  <si>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</si>
  <si>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</si>
  <si>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</si>
  <si>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</si>
  <si>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</si>
  <si>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</si>
  <si>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</si>
  <si>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</si>
  <si>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</si>
  <si>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</si>
  <si>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</si>
  <si>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</si>
  <si>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</si>
  <si>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</si>
  <si>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</si>
  <si>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</si>
  <si>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</si>
  <si>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</si>
  <si>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</si>
  <si>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</si>
  <si>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</si>
  <si>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</si>
  <si>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</si>
  <si>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</si>
  <si>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</si>
  <si>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</si>
  <si>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</si>
  <si>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</si>
  <si>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</si>
  <si>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</si>
  <si>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</si>
  <si>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</si>
  <si>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</si>
  <si>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</si>
  <si>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</si>
  <si>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</si>
  <si>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</si>
  <si>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</si>
  <si>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</si>
  <si>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</si>
  <si>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</si>
  <si>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</si>
  <si>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</si>
  <si>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</si>
  <si>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</si>
  <si>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</si>
  <si>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</si>
  <si>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</si>
  <si>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</si>
  <si>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</si>
  <si>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</si>
  <si>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</si>
  <si>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</si>
  <si>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</si>
  <si>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</si>
  <si>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</si>
  <si>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</si>
  <si>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</si>
  <si>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</si>
  <si>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</si>
  <si>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</si>
  <si>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</si>
  <si>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</si>
  <si>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</si>
  <si>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</si>
  <si>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</si>
  <si>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</si>
  <si>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</si>
  <si>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</si>
  <si>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</si>
  <si>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</si>
  <si>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</si>
  <si>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</si>
  <si>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</si>
  <si>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</si>
  <si>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</si>
  <si>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</si>
  <si>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</si>
  <si>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</si>
  <si>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</si>
  <si>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</si>
  <si>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</si>
  <si>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</si>
  <si>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</si>
  <si>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</si>
  <si>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</si>
  <si>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</si>
  <si>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</si>
  <si>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</si>
  <si>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</si>
  <si>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</si>
  <si>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</si>
  <si>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</si>
  <si>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</si>
  <si>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</si>
  <si>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</si>
  <si>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</si>
  <si>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</si>
  <si>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</si>
  <si>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</si>
  <si>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</si>
  <si>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</si>
  <si>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</si>
  <si>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</si>
  <si>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</si>
  <si>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</si>
  <si>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</si>
  <si>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</si>
  <si>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</si>
  <si>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</si>
  <si>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</si>
  <si>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</si>
  <si>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</si>
  <si>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</si>
  <si>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</si>
  <si>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</si>
  <si>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</si>
  <si>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</si>
  <si>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</si>
  <si>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</si>
  <si>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</si>
  <si>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</si>
  <si>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</si>
  <si>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</si>
  <si>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</si>
  <si>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</si>
  <si>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</si>
  <si>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</si>
  <si>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</si>
  <si>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</si>
  <si>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</si>
  <si>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</si>
  <si>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</si>
  <si>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</si>
  <si>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</si>
  <si>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</si>
  <si>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</si>
  <si>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</si>
  <si>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</si>
  <si>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</si>
  <si>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</si>
  <si>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</si>
  <si>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</si>
  <si>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</si>
  <si>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</si>
  <si>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</si>
  <si>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</si>
  <si>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</si>
  <si>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</si>
  <si>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</si>
  <si>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</si>
  <si>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</si>
  <si>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</si>
  <si>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</si>
  <si>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</si>
  <si>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</si>
  <si>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</si>
  <si>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</si>
  <si>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</si>
  <si>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</si>
  <si>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</si>
  <si>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</si>
  <si>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</si>
  <si>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</si>
  <si>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</si>
  <si>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</si>
  <si>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</si>
  <si>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</si>
  <si>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</si>
  <si>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</si>
  <si>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</si>
  <si>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</si>
  <si>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</si>
  <si>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</si>
  <si>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</si>
  <si>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</si>
  <si>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</si>
  <si>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</si>
  <si>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</si>
  <si>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</si>
  <si>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</si>
  <si>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</si>
  <si>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</si>
  <si>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</si>
  <si>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</si>
  <si>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</si>
  <si>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</si>
  <si>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</si>
  <si>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</si>
  <si>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</si>
  <si>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</si>
  <si>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</si>
  <si>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</si>
  <si>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</si>
  <si>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</si>
  <si>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</si>
  <si>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</si>
  <si>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</si>
  <si>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</si>
  <si>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</si>
  <si>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</si>
  <si>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</si>
  <si>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</si>
  <si>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</si>
  <si>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</si>
  <si>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</si>
  <si>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</si>
  <si>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</si>
  <si>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</si>
  <si>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</si>
  <si>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</si>
  <si>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</si>
  <si>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</si>
  <si>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</si>
  <si>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</si>
  <si>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</si>
  <si>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</si>
  <si>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</si>
  <si>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</si>
  <si>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</si>
  <si>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</si>
  <si>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</si>
  <si>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</si>
  <si>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</si>
  <si>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</si>
  <si>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</si>
  <si>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</si>
  <si>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</si>
  <si>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</si>
  <si>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</si>
  <si>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</si>
  <si>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</si>
  <si>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</si>
  <si>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</si>
  <si>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</si>
  <si>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</si>
  <si>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</si>
  <si>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</si>
  <si>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</si>
  <si>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</si>
  <si>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</si>
  <si>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</si>
  <si>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</si>
  <si>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</si>
  <si>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</si>
  <si>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</si>
  <si>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</si>
  <si>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</si>
  <si>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</si>
  <si>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</si>
  <si>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</si>
  <si>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</si>
  <si>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</si>
  <si>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</si>
  <si>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</si>
  <si>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</si>
  <si>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</si>
  <si>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</si>
  <si>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</si>
  <si>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</si>
  <si>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</si>
  <si>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</si>
  <si>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</si>
  <si>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</si>
  <si>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</si>
  <si>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</si>
  <si>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</si>
  <si>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</si>
  <si>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</si>
  <si>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</si>
  <si>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</si>
  <si>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</si>
  <si>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</si>
  <si>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</si>
  <si>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</si>
  <si>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</si>
  <si>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</si>
  <si>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</si>
  <si>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</si>
  <si>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</si>
  <si>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</si>
  <si>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</si>
  <si>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</si>
  <si>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</si>
  <si>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</si>
  <si>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</si>
  <si>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</si>
  <si>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</si>
  <si>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</si>
  <si>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</si>
  <si>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</si>
  <si>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</si>
  <si>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</si>
  <si>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</si>
  <si>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</si>
  <si>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</si>
  <si>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</si>
  <si>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</si>
  <si>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</si>
  <si>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</si>
  <si>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</si>
  <si>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</si>
  <si>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</si>
  <si>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</si>
  <si>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</si>
  <si>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</si>
  <si>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</si>
  <si>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</si>
  <si>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</si>
  <si>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</si>
  <si>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</si>
  <si>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</si>
  <si>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</si>
  <si>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</si>
  <si>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</si>
  <si>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</si>
  <si>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</si>
  <si>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</si>
  <si>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</si>
  <si>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</si>
  <si>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</si>
  <si>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</si>
  <si>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</si>
  <si>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</si>
  <si>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</si>
  <si>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</si>
  <si>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</si>
  <si>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</si>
  <si>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</si>
  <si>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</si>
  <si>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</si>
  <si>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</si>
  <si>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</si>
  <si>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</si>
  <si>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</si>
  <si>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</si>
  <si>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</si>
  <si>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</si>
  <si>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</si>
  <si>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</si>
  <si>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</si>
  <si>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</si>
  <si>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</si>
  <si>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</si>
  <si>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</si>
  <si>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</si>
  <si>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</si>
  <si>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</si>
  <si>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</si>
  <si>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</si>
  <si>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</si>
  <si>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</si>
  <si>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</si>
  <si>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</si>
  <si>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</si>
  <si>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</si>
  <si>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</si>
  <si>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</si>
  <si>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</si>
  <si>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</si>
  <si>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</si>
  <si>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</si>
  <si>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</si>
  <si>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</si>
  <si>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</si>
  <si>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</si>
  <si>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</si>
  <si>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</si>
  <si>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</si>
  <si>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</si>
  <si>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</si>
  <si>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</si>
  <si>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</si>
  <si>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</si>
  <si>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</si>
  <si>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</si>
  <si>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</si>
  <si>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</si>
  <si>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</si>
  <si>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</si>
  <si>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</si>
  <si>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</si>
  <si>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</si>
  <si>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</si>
  <si>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</si>
  <si>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</si>
  <si>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</si>
  <si>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</si>
  <si>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</si>
  <si>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</si>
  <si>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</si>
  <si>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</si>
  <si>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</si>
  <si>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</si>
  <si>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</si>
  <si>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</si>
  <si>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</si>
  <si>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</si>
  <si>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</si>
  <si>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</si>
  <si>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</si>
  <si>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</si>
  <si>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</si>
  <si>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</si>
  <si>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</si>
  <si>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</si>
  <si>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</si>
  <si>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</si>
  <si>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</si>
  <si>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</si>
  <si>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</si>
  <si>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</si>
  <si>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</si>
  <si>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</si>
  <si>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</si>
  <si>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</si>
  <si>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</si>
  <si>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</si>
  <si>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</si>
  <si>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</si>
  <si>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</si>
  <si>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</si>
  <si>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</si>
  <si>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</si>
  <si>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</si>
  <si>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</si>
  <si>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</si>
  <si>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</si>
  <si>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</si>
  <si>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</si>
  <si>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</si>
  <si>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</si>
  <si>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</si>
  <si>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</si>
  <si>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</si>
  <si>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</si>
  <si>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</si>
  <si>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</si>
  <si>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</si>
  <si>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</si>
  <si>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</si>
  <si>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</si>
  <si>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</si>
  <si>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</si>
  <si>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</si>
  <si>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</si>
  <si>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</si>
  <si>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</si>
  <si>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</si>
  <si>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</si>
  <si>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</si>
  <si>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</si>
  <si>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</si>
  <si>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</si>
  <si>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</si>
  <si>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</si>
  <si>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</si>
  <si>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</si>
  <si>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</si>
  <si>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</si>
  <si>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</si>
  <si>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</si>
  <si>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</si>
  <si>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</si>
  <si>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</si>
  <si>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</si>
  <si>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</si>
  <si>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</si>
  <si>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</si>
  <si>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</si>
  <si>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</si>
  <si>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</si>
  <si>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</si>
  <si>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</si>
  <si>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</si>
  <si>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</si>
  <si>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</si>
  <si>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</si>
  <si>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</si>
  <si>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</si>
  <si>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</si>
  <si>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</si>
  <si>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</si>
  <si>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</si>
  <si>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</si>
  <si>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</si>
  <si>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</si>
  <si>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</si>
  <si>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</si>
  <si>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</si>
  <si>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</si>
  <si>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</si>
  <si>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</si>
  <si>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</si>
  <si>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</si>
  <si>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</si>
  <si>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</si>
  <si>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</si>
  <si>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</si>
  <si>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</si>
  <si>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</si>
  <si>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</si>
  <si>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</si>
  <si>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</si>
  <si>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</si>
  <si>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</si>
  <si>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</si>
  <si>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</si>
  <si>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</si>
  <si>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</si>
  <si>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</si>
  <si>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</si>
  <si>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</si>
  <si>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</si>
  <si>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</si>
  <si>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</si>
  <si>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</si>
  <si>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</si>
  <si>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</si>
  <si>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</si>
  <si>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</si>
  <si>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</si>
  <si>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</si>
  <si>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</si>
  <si>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</si>
  <si>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</si>
  <si>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</si>
  <si>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</si>
  <si>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</si>
  <si>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</si>
  <si>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</si>
  <si>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</si>
  <si>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</si>
  <si>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</si>
  <si>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</si>
  <si>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</si>
  <si>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</si>
  <si>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</si>
  <si>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</si>
  <si>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</si>
  <si>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</si>
  <si>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</si>
  <si>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</si>
  <si>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</si>
  <si>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</si>
  <si>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</si>
  <si>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</si>
  <si>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</si>
  <si>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</si>
  <si>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</si>
  <si>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</si>
  <si>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</si>
  <si>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</si>
  <si>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</si>
  <si>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</si>
  <si>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</si>
  <si>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</si>
  <si>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</si>
  <si>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</si>
  <si>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</si>
  <si>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</si>
  <si>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</si>
  <si>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</si>
  <si>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</si>
  <si>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</si>
  <si>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</si>
  <si>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</si>
  <si>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</si>
  <si>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</si>
  <si>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</si>
  <si>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</si>
  <si>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</si>
  <si>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</si>
  <si>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</si>
  <si>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</si>
  <si>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</si>
  <si>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</si>
  <si>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</si>
  <si>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</si>
  <si>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</si>
  <si>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</si>
  <si>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</si>
  <si>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</si>
  <si>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</si>
  <si>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</si>
  <si>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</si>
  <si>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</si>
  <si>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</si>
  <si>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</si>
  <si>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</si>
  <si>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</si>
  <si>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</si>
  <si>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</si>
  <si>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</si>
  <si>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</si>
  <si>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</si>
  <si>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</si>
  <si>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</si>
  <si>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</si>
  <si>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</si>
  <si>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</si>
  <si>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</si>
  <si>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</si>
  <si>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</si>
  <si>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</si>
  <si>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</si>
  <si>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</si>
  <si>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</si>
  <si>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</si>
  <si>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</si>
  <si>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</si>
  <si>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</si>
  <si>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</si>
  <si>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</si>
  <si>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</si>
  <si>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</si>
  <si>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</si>
  <si>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</si>
  <si>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</si>
  <si>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</si>
  <si>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</si>
  <si>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</si>
  <si>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</si>
  <si>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</si>
  <si>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</si>
  <si>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</si>
  <si>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</si>
  <si>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</si>
  <si>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</si>
  <si>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</si>
  <si>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</si>
  <si>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</si>
  <si>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</si>
  <si>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</si>
  <si>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</si>
  <si>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</si>
  <si>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</si>
  <si>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</si>
  <si>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</si>
  <si>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</si>
  <si>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</si>
  <si>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</si>
  <si>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</si>
  <si>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</si>
  <si>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</si>
  <si>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</si>
  <si>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</si>
  <si>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</si>
  <si>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</si>
  <si>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</si>
  <si>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</si>
  <si>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</si>
  <si>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</si>
  <si>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</si>
  <si>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</si>
  <si>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</si>
  <si>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</si>
  <si>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</si>
  <si>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</si>
  <si>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</si>
  <si>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</si>
  <si>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</si>
  <si>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</si>
  <si>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</si>
  <si>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</si>
  <si>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</si>
  <si>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</si>
  <si>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</si>
  <si>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</si>
  <si>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</si>
  <si>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</si>
  <si>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</si>
  <si>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</si>
  <si>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</si>
  <si>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</si>
  <si>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</si>
  <si>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</si>
  <si>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</si>
  <si>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</si>
  <si>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</si>
  <si>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</si>
  <si>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</si>
  <si>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</si>
  <si>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</si>
  <si>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</si>
  <si>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</si>
  <si>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</si>
  <si>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</si>
  <si>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</si>
  <si>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</si>
  <si>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</si>
  <si>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</si>
  <si>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</si>
  <si>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</si>
  <si>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</si>
  <si>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</si>
  <si>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</si>
  <si>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</si>
  <si>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</si>
  <si>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</si>
  <si>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</si>
  <si>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</si>
  <si>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</si>
  <si>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</si>
  <si>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</si>
  <si>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</si>
  <si>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</si>
  <si>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</si>
  <si>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</si>
  <si>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</si>
  <si>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</si>
  <si>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</si>
  <si>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</si>
  <si>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</si>
  <si>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</si>
  <si>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</si>
  <si>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</si>
  <si>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</si>
  <si>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</si>
  <si>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</si>
  <si>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</si>
  <si>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</si>
  <si>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</si>
  <si>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</si>
  <si>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</si>
  <si>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</si>
  <si>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</si>
  <si>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</si>
  <si>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</si>
  <si>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</si>
  <si>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</si>
  <si>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</si>
  <si>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</si>
  <si>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</si>
  <si>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</si>
  <si>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</si>
  <si>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</si>
  <si>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</si>
  <si>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</si>
  <si>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</si>
  <si>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</si>
  <si>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</si>
  <si>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</si>
  <si>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</si>
  <si>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</si>
  <si>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</si>
  <si>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</si>
  <si>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</si>
  <si>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</si>
  <si>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</si>
  <si>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</si>
  <si>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</si>
  <si>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</si>
  <si>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</si>
  <si>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</si>
  <si>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</si>
  <si>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</si>
  <si>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</si>
  <si>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</si>
  <si>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</si>
  <si>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</si>
  <si>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</si>
  <si>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</si>
  <si>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</si>
  <si>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</si>
  <si>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</si>
  <si>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</si>
  <si>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</si>
  <si>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</si>
  <si>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</si>
  <si>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</si>
  <si>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</si>
  <si>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</si>
  <si>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</si>
  <si>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</si>
  <si>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</si>
  <si>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</si>
  <si>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</si>
  <si>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</si>
  <si>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</si>
  <si>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</si>
  <si>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</si>
  <si>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</si>
  <si>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</si>
  <si>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</si>
  <si>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</si>
  <si>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</si>
  <si>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</si>
  <si>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</si>
  <si>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</si>
  <si>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</si>
  <si>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</si>
  <si>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</si>
  <si>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</si>
  <si>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</si>
  <si>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</si>
  <si>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</si>
  <si>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</si>
  <si>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</si>
  <si>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</si>
  <si>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</si>
  <si>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</si>
  <si>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</si>
  <si>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</si>
  <si>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</si>
  <si>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</si>
  <si>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</si>
  <si>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</si>
  <si>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</si>
  <si>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</si>
  <si>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</si>
  <si>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</si>
  <si>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</si>
  <si>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</si>
  <si>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</si>
  <si>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</si>
  <si>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</si>
  <si>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</si>
  <si>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</si>
  <si>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</si>
  <si>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</si>
  <si>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</si>
  <si>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</si>
  <si>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</si>
  <si>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</si>
  <si>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</si>
  <si>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</si>
  <si>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</si>
  <si>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</si>
  <si>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</si>
  <si>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</si>
  <si>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</si>
  <si>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</si>
  <si>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</si>
  <si>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</si>
  <si>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</si>
  <si>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</si>
  <si>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</si>
  <si>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</si>
  <si>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</si>
  <si>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</si>
  <si>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</si>
  <si>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</si>
  <si>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</si>
  <si>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</si>
  <si>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</si>
  <si>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</si>
  <si>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</si>
  <si>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</si>
  <si>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</si>
  <si>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</si>
  <si>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</si>
  <si>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</si>
  <si>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</si>
  <si>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</si>
  <si>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</si>
  <si>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</si>
  <si>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</si>
  <si>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</si>
  <si>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</si>
  <si>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</si>
  <si>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</si>
  <si>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</si>
  <si>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</si>
  <si>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</si>
  <si>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</si>
  <si>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</si>
  <si>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</si>
  <si>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</si>
  <si>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</si>
  <si>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</si>
  <si>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</si>
  <si>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</si>
  <si>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</si>
  <si>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</si>
  <si>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</si>
  <si>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</si>
  <si>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</si>
  <si>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</si>
  <si>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</si>
  <si>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</si>
  <si>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</si>
  <si>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</si>
  <si>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</si>
  <si>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</si>
  <si>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</si>
  <si>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</si>
  <si>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</si>
  <si>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</si>
  <si>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</si>
  <si>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</si>
  <si>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</si>
  <si>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</si>
  <si>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</si>
  <si>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</si>
  <si>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</si>
  <si>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</si>
  <si>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</si>
  <si>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</si>
  <si>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</si>
  <si>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</si>
  <si>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</si>
  <si>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</si>
  <si>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</si>
  <si>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</si>
  <si>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</si>
  <si>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</si>
  <si>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</si>
  <si>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</si>
  <si>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</si>
  <si>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</si>
  <si>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</si>
  <si>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</si>
  <si>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</si>
  <si>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</si>
  <si>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</si>
  <si>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</si>
  <si>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</si>
  <si>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</si>
  <si>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</si>
  <si>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</si>
  <si>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</si>
  <si>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</si>
  <si>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</si>
  <si>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</si>
  <si>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</si>
  <si>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</si>
  <si>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</si>
  <si>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</si>
  <si>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</si>
  <si>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</si>
  <si>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</si>
  <si>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</si>
  <si>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</si>
  <si>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</si>
  <si>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</si>
  <si>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</si>
  <si>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</si>
  <si>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</si>
  <si>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</si>
  <si>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</si>
  <si>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</si>
  <si>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</si>
  <si>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</si>
  <si>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</si>
  <si>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</si>
  <si>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</si>
  <si>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</si>
  <si>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</si>
  <si>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</si>
  <si>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</si>
  <si>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</si>
  <si>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</si>
  <si>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</si>
  <si>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</si>
  <si>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</si>
  <si>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</si>
  <si>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</si>
  <si>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</si>
  <si>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</si>
  <si>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</si>
  <si>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</si>
  <si>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</si>
  <si>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</si>
  <si>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</si>
  <si>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</si>
  <si>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</si>
  <si>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</si>
  <si>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</si>
  <si>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</si>
  <si>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</si>
  <si>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</si>
  <si>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</si>
  <si>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</si>
  <si>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</si>
  <si>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</si>
  <si>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</si>
  <si>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</si>
  <si>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</si>
  <si>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</si>
  <si>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</si>
  <si>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</si>
  <si>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</si>
  <si>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</si>
  <si>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</si>
  <si>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</si>
  <si>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</si>
  <si>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</si>
  <si>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</si>
  <si>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</si>
  <si>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</si>
  <si>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</si>
  <si>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</si>
  <si>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</si>
  <si>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</si>
  <si>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</si>
  <si>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</si>
  <si>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</si>
  <si>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</si>
  <si>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</si>
  <si>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</si>
  <si>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</si>
  <si>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</si>
  <si>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</si>
  <si>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</si>
  <si>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</si>
  <si>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</si>
  <si>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</si>
  <si>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</si>
  <si>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</si>
  <si>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</si>
  <si>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</si>
  <si>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</si>
  <si>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</si>
  <si>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</si>
  <si>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</si>
  <si>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</si>
  <si>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</si>
  <si>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</si>
  <si>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</si>
  <si>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</si>
  <si>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</si>
  <si>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</si>
  <si>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</si>
  <si>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</si>
  <si>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</si>
  <si>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</si>
  <si>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</si>
  <si>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</si>
  <si>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</si>
  <si>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</si>
  <si>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</si>
  <si>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</si>
  <si>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</si>
  <si>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</si>
  <si>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</si>
  <si>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</si>
  <si>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</si>
  <si>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</si>
  <si>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</si>
  <si>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</si>
  <si>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</si>
  <si>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</si>
  <si>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</si>
  <si>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</si>
  <si>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</si>
  <si>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</si>
  <si>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</si>
  <si>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</si>
  <si>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</si>
  <si>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</si>
  <si>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</si>
  <si>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</si>
  <si>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</si>
  <si>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</si>
  <si>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</si>
  <si>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</si>
  <si>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</si>
  <si>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</si>
  <si>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</si>
  <si>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</si>
  <si>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</si>
  <si>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</si>
  <si>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</si>
  <si>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</si>
  <si>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</si>
  <si>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</si>
  <si>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</si>
  <si>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</si>
  <si>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</si>
  <si>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</si>
  <si>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</si>
  <si>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</si>
  <si>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</si>
  <si>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</si>
  <si>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</si>
  <si>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</si>
  <si>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</si>
  <si>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</si>
  <si>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</si>
  <si>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</si>
  <si>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</si>
  <si>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</si>
  <si>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</si>
  <si>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</si>
  <si>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</si>
  <si>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</si>
  <si>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</si>
  <si>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</si>
  <si>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</si>
  <si>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</si>
  <si>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</si>
  <si>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</si>
  <si>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</si>
  <si>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</si>
  <si>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</si>
  <si>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</si>
  <si>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</si>
  <si>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</si>
  <si>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</si>
  <si>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</si>
  <si>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</si>
  <si>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</si>
  <si>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</si>
  <si>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</si>
  <si>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</si>
  <si>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</si>
  <si>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</si>
  <si>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</si>
  <si>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</si>
  <si>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</si>
  <si>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</si>
  <si>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</si>
  <si>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</si>
  <si>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</si>
  <si>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</si>
  <si>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</si>
  <si>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</si>
  <si>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</si>
  <si>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</si>
  <si>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</si>
  <si>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</si>
  <si>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</si>
  <si>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</si>
  <si>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</si>
  <si>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</si>
  <si>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</si>
  <si>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</si>
  <si>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</si>
  <si>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</si>
  <si>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</si>
  <si>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</si>
  <si>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</si>
  <si>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</si>
  <si>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</si>
  <si>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</si>
  <si>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</si>
  <si>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</si>
  <si>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</si>
  <si>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</si>
  <si>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</si>
  <si>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</si>
  <si>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</si>
  <si>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</si>
  <si>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</si>
  <si>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</si>
  <si>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</si>
  <si>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</si>
  <si>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</si>
  <si>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</si>
  <si>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</si>
  <si>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</si>
  <si>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</si>
  <si>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</si>
  <si>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</si>
  <si>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</si>
  <si>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</si>
  <si>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</si>
  <si>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</si>
  <si>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</si>
  <si>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</si>
  <si>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</si>
  <si>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</si>
  <si>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</si>
  <si>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</si>
  <si>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</si>
  <si>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</si>
  <si>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</si>
  <si>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</si>
  <si>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</si>
  <si>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</si>
  <si>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</si>
  <si>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</si>
  <si>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</si>
  <si>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</si>
  <si>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</si>
  <si>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</si>
  <si>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</si>
  <si>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</si>
  <si>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</si>
  <si>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</si>
  <si>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</si>
  <si>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</si>
  <si>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</si>
  <si>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</si>
  <si>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</si>
  <si>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</si>
  <si>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</si>
  <si>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</si>
  <si>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</si>
  <si>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</si>
  <si>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</si>
  <si>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</si>
  <si>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</si>
  <si>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</si>
  <si>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</si>
  <si>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</si>
  <si>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</si>
  <si>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</si>
  <si>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</si>
  <si>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</si>
  <si>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</si>
  <si>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</si>
  <si>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</si>
  <si>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</si>
  <si>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</si>
  <si>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</si>
  <si>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</si>
  <si>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</si>
  <si>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</si>
  <si>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</si>
  <si>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</si>
  <si>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</si>
  <si>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</si>
  <si>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</si>
  <si>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</si>
  <si>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</si>
  <si>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</si>
  <si>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</si>
  <si>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</si>
  <si>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</si>
  <si>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</si>
  <si>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</si>
  <si>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</si>
  <si>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</si>
  <si>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</si>
  <si>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</si>
  <si>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</si>
  <si>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</si>
  <si>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</si>
  <si>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</si>
  <si>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</si>
  <si>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</si>
  <si>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</si>
  <si>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</si>
  <si>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</si>
  <si>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</si>
  <si>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</si>
  <si>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</si>
  <si>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</si>
  <si>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</si>
  <si>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</si>
  <si>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</si>
  <si>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</si>
  <si>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</si>
  <si>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</si>
  <si>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</si>
  <si>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</si>
  <si>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</si>
  <si>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</si>
  <si>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</si>
  <si>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</si>
  <si>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</si>
  <si>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</si>
  <si>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</si>
  <si>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</si>
  <si>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</si>
  <si>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</si>
  <si>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</si>
  <si>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</si>
  <si>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</si>
  <si>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</si>
  <si>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</si>
  <si>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</si>
  <si>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</si>
  <si>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</si>
  <si>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</si>
  <si>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</si>
  <si>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</si>
  <si>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</si>
  <si>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</si>
  <si>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</si>
  <si>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</si>
  <si>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</si>
  <si>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</si>
  <si>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</si>
  <si>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</si>
  <si>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</si>
  <si>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</si>
  <si>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</si>
  <si>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</si>
  <si>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</si>
  <si>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</si>
  <si>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</si>
  <si>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</si>
  <si>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</si>
  <si>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</si>
  <si>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</si>
  <si>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</si>
  <si>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</si>
  <si>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</si>
  <si>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</si>
  <si>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</si>
  <si>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</si>
  <si>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</si>
  <si>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</si>
  <si>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</si>
  <si>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</si>
  <si>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</si>
  <si>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</si>
  <si>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</si>
  <si>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</si>
  <si>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</si>
  <si>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</si>
  <si>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</si>
  <si>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</si>
  <si>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</si>
  <si>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</si>
  <si>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</si>
  <si>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</si>
  <si>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</si>
  <si>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</si>
  <si>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</si>
  <si>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</si>
  <si>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</si>
  <si>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</si>
  <si>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</si>
  <si>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</si>
  <si>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</si>
  <si>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</si>
  <si>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</si>
  <si>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</si>
  <si>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</si>
  <si>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</si>
  <si>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</si>
  <si>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</si>
  <si>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</si>
  <si>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</si>
  <si>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</si>
  <si>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</si>
  <si>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</si>
  <si>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</si>
  <si>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</si>
  <si>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</si>
  <si>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</si>
  <si>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</si>
  <si>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</si>
  <si>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</si>
  <si>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</si>
  <si>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</si>
  <si>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</si>
  <si>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</si>
  <si>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</si>
  <si>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</si>
  <si>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</si>
  <si>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</si>
  <si>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</si>
  <si>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</si>
  <si>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</si>
  <si>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</si>
  <si>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</si>
  <si>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</si>
  <si>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</si>
  <si>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</si>
  <si>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</si>
  <si>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</si>
  <si>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</si>
  <si>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</si>
  <si>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</si>
  <si>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</si>
  <si>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</si>
  <si>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</si>
  <si>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</si>
  <si>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</si>
  <si>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</si>
  <si>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</si>
  <si>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</si>
  <si>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</si>
  <si>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</si>
  <si>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</si>
  <si>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</si>
  <si>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</si>
  <si>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</si>
  <si>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</si>
  <si>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</si>
  <si>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</si>
  <si>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</si>
  <si>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</si>
  <si>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</si>
  <si>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</si>
  <si>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</si>
  <si>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</si>
  <si>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</si>
  <si>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</si>
  <si>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</si>
  <si>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</si>
  <si>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</si>
  <si>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</si>
  <si>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</si>
  <si>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</si>
  <si>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</si>
  <si>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</si>
  <si>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</si>
  <si>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</si>
  <si>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</si>
  <si>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</si>
  <si>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</si>
  <si>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</si>
  <si>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</si>
  <si>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</si>
  <si>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</si>
  <si>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</si>
  <si>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</si>
  <si>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</si>
  <si>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</si>
  <si>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</si>
  <si>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</si>
  <si>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</si>
  <si>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</si>
  <si>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</si>
  <si>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</si>
  <si>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</si>
  <si>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</si>
  <si>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</si>
  <si>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</si>
  <si>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</si>
  <si>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</si>
  <si>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</si>
  <si>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</si>
  <si>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</si>
  <si>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</si>
  <si>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</si>
  <si>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</si>
  <si>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</si>
  <si>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</si>
  <si>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</si>
  <si>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</si>
  <si>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</si>
  <si>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</si>
  <si>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</si>
  <si>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</si>
  <si>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</si>
  <si>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</si>
  <si>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</si>
  <si>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</si>
  <si>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</si>
  <si>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</si>
  <si>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</si>
  <si>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</si>
  <si>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</si>
  <si>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</si>
  <si>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</si>
  <si>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</si>
  <si>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</si>
  <si>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</si>
  <si>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</si>
  <si>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</si>
  <si>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</si>
  <si>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</si>
  <si>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</si>
  <si>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</si>
  <si>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</si>
  <si>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</si>
  <si>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</si>
  <si>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</si>
  <si>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</si>
  <si>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</si>
  <si>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</si>
  <si>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</si>
  <si>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</si>
  <si>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</si>
  <si>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</si>
  <si>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</si>
  <si>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</si>
  <si>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</si>
  <si>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</si>
  <si>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</si>
  <si>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</si>
  <si>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</si>
  <si>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</si>
  <si>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</si>
  <si>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</si>
  <si>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</si>
  <si>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</si>
  <si>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</si>
  <si>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</si>
  <si>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</si>
  <si>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</si>
  <si>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</si>
  <si>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</si>
  <si>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</si>
  <si>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</si>
  <si>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</si>
  <si>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</si>
  <si>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</si>
  <si>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</si>
  <si>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</si>
  <si>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</si>
  <si>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</si>
  <si>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</si>
  <si>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</si>
  <si>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</si>
  <si>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</si>
  <si>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</si>
  <si>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</si>
  <si>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</si>
  <si>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</si>
  <si>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</si>
  <si>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</si>
  <si>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</si>
  <si>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</si>
  <si>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</si>
  <si>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</si>
  <si>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</si>
  <si>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</si>
  <si>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</si>
  <si>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</si>
  <si>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</si>
  <si>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</si>
  <si>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</si>
  <si>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</si>
  <si>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</si>
  <si>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</si>
  <si>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</si>
  <si>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</si>
  <si>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</si>
  <si>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</si>
  <si>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</si>
  <si>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</si>
  <si>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</si>
  <si>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</si>
  <si>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</si>
  <si>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</si>
  <si>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</si>
  <si>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</si>
  <si>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</si>
  <si>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</si>
  <si>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</si>
  <si>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</si>
  <si>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</si>
  <si>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</si>
  <si>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</si>
  <si>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</si>
  <si>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</si>
  <si>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</si>
  <si>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</si>
  <si>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</si>
  <si>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</si>
  <si>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</si>
  <si>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</si>
  <si>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</si>
  <si>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</si>
  <si>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</si>
  <si>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</si>
  <si>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</si>
  <si>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</si>
  <si>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</si>
  <si>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</si>
  <si>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</si>
  <si>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</si>
  <si>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</si>
  <si>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</si>
  <si>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</si>
  <si>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</si>
  <si>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</si>
  <si>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</si>
  <si>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</si>
  <si>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</si>
  <si>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</si>
  <si>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</si>
  <si>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</si>
  <si>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</si>
  <si>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</si>
  <si>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</si>
  <si>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</si>
  <si>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</si>
  <si>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</si>
  <si>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</si>
  <si>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</si>
  <si>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</si>
  <si>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</si>
  <si>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</si>
  <si>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</si>
  <si>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</si>
  <si>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</si>
  <si>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</si>
  <si>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</si>
  <si>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</si>
  <si>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</si>
  <si>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</si>
  <si>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</si>
  <si>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</si>
  <si>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</si>
  <si>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</si>
  <si>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</si>
  <si>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</si>
  <si>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</si>
  <si>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</si>
  <si>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</si>
  <si>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</si>
  <si>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</si>
  <si>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</si>
  <si>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</si>
  <si>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</si>
  <si>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</si>
  <si>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</si>
  <si>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</si>
  <si>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</si>
  <si>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</si>
  <si>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</si>
  <si>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</si>
  <si>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</si>
  <si>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</si>
  <si>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</si>
  <si>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</si>
  <si>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</si>
  <si>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</si>
  <si>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</si>
  <si>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</si>
  <si>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</si>
  <si>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</si>
  <si>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</si>
  <si>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</si>
  <si>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</si>
  <si>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</si>
  <si>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</si>
  <si>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</si>
  <si>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</si>
  <si>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</si>
  <si>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</si>
  <si>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</si>
  <si>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</si>
  <si>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</si>
  <si>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</si>
  <si>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</si>
  <si>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</si>
  <si>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</si>
  <si>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</si>
  <si>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</si>
  <si>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</si>
  <si>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</si>
  <si>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</si>
  <si>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</si>
  <si>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</si>
  <si>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</si>
  <si>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</si>
  <si>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</si>
  <si>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</si>
  <si>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</si>
  <si>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</si>
  <si>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</si>
  <si>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</si>
  <si>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</si>
  <si>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</si>
  <si>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</si>
  <si>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</si>
  <si>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</si>
  <si>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</si>
  <si>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</si>
  <si>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</si>
  <si>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</si>
  <si>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</si>
  <si>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</si>
  <si>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</si>
  <si>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</si>
  <si>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</si>
  <si>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</si>
  <si>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</si>
  <si>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</si>
  <si>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</si>
  <si>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</si>
  <si>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</si>
  <si>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</si>
  <si>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</si>
  <si>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</si>
  <si>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</si>
  <si>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</si>
  <si>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</si>
  <si>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</si>
  <si>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</si>
  <si>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</si>
  <si>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</si>
  <si>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</si>
  <si>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</si>
  <si>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</si>
  <si>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</si>
  <si>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</si>
  <si>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</si>
  <si>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</si>
  <si>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</si>
  <si>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</si>
  <si>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</si>
  <si>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</si>
  <si>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</si>
  <si>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</si>
  <si>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</si>
  <si>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</si>
  <si>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</si>
  <si>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</si>
  <si>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</si>
  <si>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</si>
  <si>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</si>
  <si>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</si>
  <si>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</si>
  <si>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</si>
  <si>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</si>
  <si>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</si>
  <si>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</si>
  <si>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</si>
  <si>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</si>
  <si>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</si>
  <si>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</si>
  <si>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</si>
  <si>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</si>
  <si>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</si>
  <si>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</si>
  <si>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</si>
  <si>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</si>
  <si>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</si>
  <si>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</si>
  <si>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</si>
  <si>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</si>
  <si>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</si>
  <si>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</si>
  <si>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</si>
  <si>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</si>
  <si>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</si>
  <si>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</si>
  <si>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</si>
  <si>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</si>
  <si>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</si>
  <si>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</si>
  <si>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</si>
  <si>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</si>
  <si>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</si>
  <si>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</si>
  <si>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</si>
  <si>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</si>
  <si>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</si>
  <si>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</si>
  <si>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</si>
  <si>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</si>
  <si>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</si>
  <si>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</si>
  <si>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</si>
  <si>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</si>
  <si>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</si>
  <si>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</si>
  <si>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</si>
  <si>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</si>
  <si>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</si>
  <si>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</si>
  <si>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</si>
  <si>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</si>
  <si>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</si>
  <si>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</si>
  <si>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</si>
  <si>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</si>
  <si>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</si>
  <si>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</si>
  <si>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</si>
  <si>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</si>
  <si>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</si>
  <si>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</si>
  <si>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</si>
  <si>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</si>
  <si>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</si>
  <si>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</si>
  <si>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</si>
  <si>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</si>
  <si>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</si>
  <si>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</si>
  <si>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</si>
  <si>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</si>
  <si>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</si>
  <si>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</si>
  <si>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</si>
  <si>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</si>
  <si>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</si>
  <si>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</si>
  <si>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</si>
  <si>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</si>
  <si>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</si>
  <si>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</si>
  <si>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</si>
  <si>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</si>
  <si>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</si>
  <si>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</si>
  <si>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</si>
  <si>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</si>
  <si>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</si>
  <si>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</si>
  <si>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</si>
  <si>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</si>
  <si>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</si>
  <si>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</si>
  <si>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</si>
  <si>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</si>
  <si>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</si>
  <si>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</si>
  <si>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</si>
  <si>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</si>
  <si>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</si>
  <si>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</si>
  <si>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</si>
  <si>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</si>
  <si>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</si>
  <si>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</si>
  <si>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</si>
  <si>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</si>
  <si>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</si>
  <si>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</si>
  <si>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</si>
  <si>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</si>
  <si>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</si>
  <si>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</si>
  <si>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</si>
  <si>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</si>
  <si>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</si>
  <si>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</si>
  <si>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</si>
  <si>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</si>
  <si>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</si>
  <si>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</si>
  <si>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</si>
  <si>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</si>
  <si>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</si>
  <si>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</si>
  <si>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</si>
  <si>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</si>
  <si>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</si>
  <si>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</si>
  <si>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</si>
  <si>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</si>
  <si>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</si>
  <si>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</si>
  <si>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</si>
  <si>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</si>
  <si>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</si>
  <si>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</si>
  <si>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</si>
  <si>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</si>
  <si>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</si>
  <si>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</si>
  <si>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</si>
  <si>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</si>
  <si>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</si>
  <si>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</si>
  <si>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</si>
  <si>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</si>
  <si>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</si>
  <si>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</si>
  <si>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</si>
  <si>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</si>
  <si>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</si>
  <si>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</si>
  <si>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</si>
  <si>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</si>
  <si>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</si>
  <si>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</si>
  <si>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</si>
  <si>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</si>
  <si>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</si>
  <si>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</si>
  <si>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</si>
  <si>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</si>
  <si>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</si>
  <si>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</si>
  <si>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</si>
  <si>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</si>
  <si>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</si>
  <si>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</si>
  <si>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</si>
  <si>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</si>
  <si>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</si>
  <si>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</si>
  <si>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</si>
  <si>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</si>
  <si>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</si>
  <si>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</si>
  <si>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</si>
  <si>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</si>
  <si>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</si>
  <si>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</si>
  <si>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</si>
  <si>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</si>
  <si>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</si>
  <si>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</si>
  <si>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</si>
  <si>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</si>
  <si>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</si>
  <si>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</si>
  <si>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</si>
  <si>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</si>
  <si>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</si>
  <si>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</si>
  <si>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</si>
  <si>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</si>
  <si>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</si>
  <si>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</si>
  <si>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</si>
  <si>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</si>
  <si>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</si>
  <si>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</si>
  <si>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</si>
  <si>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</si>
  <si>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</si>
  <si>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</si>
  <si>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</si>
  <si>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</si>
  <si>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</si>
  <si>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</si>
  <si>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</si>
  <si>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</si>
  <si>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</si>
  <si>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</si>
  <si>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</si>
  <si>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</si>
  <si>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</si>
  <si>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</si>
  <si>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</si>
  <si>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</si>
  <si>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</si>
  <si>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</si>
  <si>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</si>
  <si>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</si>
  <si>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</si>
  <si>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</si>
  <si>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</si>
  <si>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</si>
  <si>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</si>
  <si>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</si>
  <si>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</si>
  <si>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</si>
  <si>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</si>
  <si>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</si>
  <si>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</si>
  <si>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</si>
  <si>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</si>
  <si>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</si>
  <si>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</si>
  <si>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</si>
  <si>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</si>
  <si>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</si>
  <si>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</si>
  <si>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</si>
  <si>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</si>
  <si>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</si>
  <si>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</si>
  <si>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</si>
  <si>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</si>
  <si>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</si>
  <si>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</si>
  <si>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</si>
  <si>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</si>
  <si>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</si>
  <si>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</si>
  <si>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</si>
  <si>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</si>
  <si>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</si>
  <si>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</si>
  <si>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</si>
  <si>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</si>
  <si>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</si>
  <si>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</si>
  <si>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</si>
  <si>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</si>
  <si>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</si>
  <si>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</si>
  <si>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</si>
  <si>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</si>
  <si>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</si>
  <si>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</si>
  <si>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</si>
  <si>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</si>
  <si>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</si>
  <si>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</si>
  <si>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</si>
  <si>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</si>
  <si>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</si>
  <si>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</si>
  <si>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</si>
  <si>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</si>
  <si>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</si>
  <si>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</si>
  <si>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</si>
  <si>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</si>
  <si>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</si>
  <si>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</si>
  <si>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</si>
  <si>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</si>
  <si>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</si>
  <si>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</si>
  <si>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</si>
  <si>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</si>
  <si>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</si>
  <si>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</si>
  <si>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</si>
  <si>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</si>
  <si>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</si>
  <si>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</si>
  <si>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</si>
  <si>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</si>
  <si>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</si>
  <si>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</si>
  <si>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</si>
  <si>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</si>
  <si>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</si>
  <si>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</si>
  <si>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</si>
  <si>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</si>
  <si>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</si>
  <si>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</si>
  <si>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</si>
  <si>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</si>
  <si>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</si>
  <si>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</si>
  <si>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</si>
  <si>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</si>
  <si>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</si>
  <si>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</si>
  <si>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</si>
  <si>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</si>
  <si>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</si>
  <si>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</si>
  <si>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</si>
  <si>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</si>
  <si>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</si>
  <si>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</si>
  <si>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</si>
  <si>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</si>
  <si>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</si>
  <si>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</si>
  <si>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</si>
  <si>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</si>
  <si>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</si>
  <si>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</si>
  <si>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</si>
  <si>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</si>
  <si>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</si>
  <si>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</si>
  <si>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</si>
  <si>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</si>
  <si>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</si>
  <si>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</si>
  <si>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</si>
  <si>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</si>
  <si>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</si>
  <si>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</si>
  <si>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</si>
  <si>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</si>
  <si>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</si>
  <si>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</si>
  <si>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</si>
  <si>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</si>
  <si>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</si>
  <si>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</si>
  <si>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</si>
  <si>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</si>
  <si>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</si>
  <si>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</si>
  <si>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</si>
  <si>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</si>
  <si>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</si>
  <si>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</si>
  <si>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</si>
  <si>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</si>
  <si>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</si>
  <si>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</si>
  <si>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</si>
  <si>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</si>
  <si>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</si>
  <si>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</si>
  <si>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</si>
  <si>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</si>
  <si>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</si>
  <si>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</si>
  <si>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</si>
  <si>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</si>
  <si>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</si>
  <si>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</si>
  <si>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</si>
  <si>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</si>
  <si>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</si>
  <si>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</si>
  <si>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</si>
  <si>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</si>
  <si>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</si>
  <si>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</si>
  <si>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</si>
  <si>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</si>
  <si>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</si>
  <si>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</si>
  <si>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</si>
  <si>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</si>
  <si>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</si>
  <si>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</si>
  <si>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</si>
  <si>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</si>
  <si>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</si>
  <si>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</si>
  <si>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</si>
  <si>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</si>
  <si>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</si>
  <si>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</si>
  <si>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</si>
  <si>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</si>
  <si>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</si>
  <si>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</si>
  <si>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</si>
  <si>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</si>
  <si>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</si>
  <si>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</si>
  <si>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</si>
  <si>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</si>
  <si>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</si>
  <si>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</si>
  <si>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</si>
  <si>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</si>
  <si>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</si>
  <si>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</si>
  <si>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</si>
  <si>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</si>
  <si>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</si>
  <si>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</si>
  <si>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</si>
  <si>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</si>
  <si>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</si>
  <si>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</si>
  <si>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</si>
  <si>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</si>
  <si>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</si>
  <si>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</si>
  <si>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</si>
  <si>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</si>
  <si>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</si>
  <si>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</si>
  <si>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</si>
  <si>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</si>
  <si>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</si>
  <si>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</si>
  <si>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</si>
  <si>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</si>
  <si>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</si>
  <si>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</si>
  <si>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</si>
  <si>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</si>
  <si>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</si>
  <si>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</si>
  <si>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</si>
  <si>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</si>
  <si>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</si>
  <si>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</si>
  <si>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</si>
  <si>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</si>
  <si>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</si>
  <si>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</si>
  <si>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</si>
  <si>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</si>
  <si>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</si>
  <si>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</si>
  <si>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</si>
  <si>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</si>
  <si>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</si>
  <si>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</si>
  <si>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</si>
  <si>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</si>
  <si>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</si>
  <si>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</si>
  <si>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</si>
  <si>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</si>
  <si>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</si>
  <si>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</si>
  <si>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</si>
  <si>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</si>
  <si>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</si>
  <si>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</si>
  <si>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</si>
  <si>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</si>
  <si>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</si>
  <si>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</si>
  <si>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</si>
  <si>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</si>
  <si>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</si>
  <si>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</si>
  <si>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</si>
  <si>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</si>
  <si>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</si>
  <si>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</si>
  <si>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</si>
  <si>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</si>
  <si>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</si>
  <si>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</si>
  <si>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</si>
  <si>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</si>
  <si>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</si>
  <si>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</si>
  <si>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</si>
  <si>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</si>
  <si>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</si>
  <si>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</si>
  <si>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</si>
  <si>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</si>
  <si>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</si>
  <si>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</si>
  <si>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</si>
  <si>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</si>
  <si>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</si>
  <si>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</si>
  <si>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</si>
  <si>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</si>
  <si>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</si>
  <si>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</si>
  <si>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</si>
  <si>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</si>
  <si>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</si>
  <si>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</si>
  <si>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</si>
  <si>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</si>
  <si>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</si>
  <si>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</si>
  <si>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</si>
  <si>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</si>
  <si>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</si>
  <si>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</si>
  <si>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</si>
  <si>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</si>
  <si>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</si>
  <si>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</si>
  <si>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</si>
  <si>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</si>
  <si>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</si>
  <si>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</si>
  <si>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</si>
  <si>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</si>
  <si>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</si>
  <si>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</si>
  <si>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</si>
  <si>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</si>
  <si>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</si>
  <si>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</si>
  <si>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</si>
  <si>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</si>
  <si>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</si>
  <si>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</si>
  <si>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</si>
  <si>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</si>
  <si>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</si>
  <si>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</si>
  <si>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</si>
  <si>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</si>
  <si>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</si>
  <si>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</si>
  <si>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</si>
  <si>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</si>
  <si>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</si>
  <si>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</si>
  <si>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</si>
  <si>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</si>
  <si>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</si>
  <si>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</si>
  <si>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</si>
  <si>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</si>
  <si>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</si>
  <si>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</si>
  <si>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</si>
  <si>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</si>
  <si>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</si>
  <si>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</si>
  <si>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</si>
  <si>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</si>
  <si>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</si>
  <si>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</si>
  <si>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</si>
  <si>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</si>
  <si>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</si>
  <si>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</si>
  <si>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</si>
  <si>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</si>
  <si>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</si>
  <si>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</si>
  <si>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</si>
  <si>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</si>
  <si>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</si>
  <si>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</si>
  <si>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</si>
  <si>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</si>
  <si>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</si>
  <si>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</si>
  <si>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</si>
  <si>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</si>
  <si>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</si>
  <si>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</si>
  <si>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</si>
  <si>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</si>
  <si>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</si>
  <si>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</si>
  <si>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</si>
  <si>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</si>
  <si>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</si>
  <si>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</si>
  <si>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</si>
  <si>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</si>
  <si>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</si>
  <si>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</si>
  <si>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</si>
  <si>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</si>
  <si>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</si>
  <si>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</si>
  <si>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</si>
  <si>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</si>
  <si>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</si>
  <si>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</si>
  <si>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</si>
  <si>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</si>
  <si>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</si>
  <si>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</si>
  <si>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</si>
  <si>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</si>
  <si>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</si>
  <si>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</si>
  <si>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</si>
  <si>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</si>
  <si>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</si>
  <si>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</si>
  <si>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</si>
  <si>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</si>
  <si>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</si>
  <si>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</si>
  <si>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</si>
  <si>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</si>
  <si>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</si>
  <si>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</si>
  <si>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</si>
  <si>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</si>
  <si>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</si>
  <si>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</si>
  <si>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</si>
  <si>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</si>
  <si>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</si>
  <si>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</si>
  <si>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</si>
  <si>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</si>
  <si>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</si>
  <si>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</si>
  <si>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</si>
  <si>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</si>
  <si>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</si>
  <si>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</si>
  <si>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</si>
  <si>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</si>
  <si>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</si>
  <si>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</si>
  <si>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</si>
  <si>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</si>
  <si>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</si>
  <si>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</si>
  <si>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</si>
  <si>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</si>
  <si>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</si>
  <si>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</si>
  <si>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</si>
  <si>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</si>
  <si>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</si>
  <si>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</si>
  <si>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</si>
  <si>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</si>
  <si>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</si>
  <si>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</si>
  <si>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</si>
  <si>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</si>
  <si>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</si>
  <si>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</si>
  <si>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</si>
  <si>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</si>
  <si>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</si>
  <si>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</si>
  <si>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</si>
  <si>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</si>
  <si>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</si>
  <si>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</si>
  <si>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</si>
  <si>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</si>
  <si>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</si>
  <si>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</si>
  <si>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</si>
  <si>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</si>
  <si>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</si>
  <si>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</si>
  <si>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</si>
  <si>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</si>
  <si>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</si>
  <si>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</si>
  <si>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</si>
  <si>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</si>
  <si>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</si>
  <si>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</si>
  <si>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</si>
  <si>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</si>
  <si>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</si>
  <si>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</si>
  <si>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</si>
  <si>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</si>
  <si>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</si>
  <si>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</si>
  <si>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</si>
  <si>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</si>
  <si>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</si>
  <si>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</si>
  <si>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</si>
  <si>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</si>
  <si>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</si>
  <si>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</si>
  <si>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</si>
  <si>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</si>
  <si>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</si>
  <si>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</si>
  <si>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</si>
  <si>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</si>
  <si>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</si>
  <si>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</si>
  <si>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</si>
  <si>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</si>
  <si>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</si>
  <si>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</si>
  <si>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</si>
  <si>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</si>
  <si>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</si>
  <si>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</si>
  <si>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</si>
  <si>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</si>
  <si>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</si>
  <si>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</si>
  <si>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</si>
  <si>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</si>
  <si>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</si>
  <si>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</si>
  <si>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</si>
  <si>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</si>
  <si>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</si>
  <si>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</si>
  <si>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</si>
  <si>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</si>
  <si>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</si>
  <si>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</si>
  <si>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</si>
  <si>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</si>
  <si>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</si>
  <si>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</si>
  <si>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</si>
  <si>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</si>
  <si>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</si>
  <si>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</si>
  <si>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</si>
  <si>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</si>
  <si>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</si>
  <si>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</si>
  <si>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</si>
  <si>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</si>
  <si>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</si>
  <si>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</si>
  <si>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</si>
  <si>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</si>
  <si>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</si>
  <si>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</si>
  <si>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</si>
  <si>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</si>
  <si>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</si>
  <si>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</si>
  <si>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</si>
  <si>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</si>
  <si>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</si>
  <si>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</si>
  <si>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</si>
  <si>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</si>
  <si>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</si>
  <si>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</si>
  <si>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</si>
  <si>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</si>
  <si>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</si>
  <si>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</si>
  <si>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</si>
  <si>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</si>
  <si>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</si>
  <si>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</si>
  <si>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</si>
  <si>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</si>
  <si>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</si>
  <si>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</si>
  <si>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</si>
  <si>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</si>
  <si>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</si>
  <si>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</si>
  <si>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</si>
  <si>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</si>
  <si>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</si>
  <si>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</si>
  <si>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</si>
  <si>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</si>
  <si>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</si>
  <si>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</si>
  <si>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</si>
  <si>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</si>
  <si>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</si>
  <si>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</si>
  <si>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</si>
  <si>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</si>
  <si>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</si>
  <si>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</si>
  <si>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</si>
  <si>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</si>
  <si>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</si>
  <si>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</si>
  <si>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</si>
  <si>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</si>
  <si>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</si>
  <si>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</si>
  <si>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</si>
  <si>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</si>
  <si>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</si>
  <si>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</si>
  <si>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</si>
  <si>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</si>
  <si>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</si>
  <si>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</si>
  <si>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</si>
  <si>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</si>
  <si>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</si>
  <si>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</si>
  <si>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</si>
  <si>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</si>
  <si>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</si>
  <si>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</si>
  <si>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</si>
  <si>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</si>
  <si>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</si>
  <si>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</si>
  <si>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</si>
  <si>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</si>
  <si>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</si>
  <si>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</si>
  <si>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</si>
  <si>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</si>
  <si>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</si>
  <si>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</si>
  <si>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</si>
  <si>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</si>
  <si>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</si>
  <si>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</si>
  <si>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</si>
  <si>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</si>
  <si>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</si>
  <si>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</si>
  <si>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</si>
  <si>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</si>
  <si>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</si>
  <si>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</si>
  <si>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</si>
  <si>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</si>
  <si>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</si>
  <si>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</si>
  <si>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</si>
  <si>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</si>
  <si>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</si>
  <si>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</si>
  <si>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</si>
  <si>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</si>
  <si>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</si>
  <si>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</si>
  <si>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</si>
  <si>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</si>
  <si>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</si>
  <si>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</si>
  <si>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</si>
  <si>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</si>
  <si>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</si>
  <si>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</si>
  <si>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</si>
  <si>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</si>
  <si>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</si>
  <si>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</si>
  <si>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</si>
  <si>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</si>
  <si>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</si>
  <si>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</si>
  <si>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</si>
  <si>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</si>
  <si>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</si>
  <si>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</si>
  <si>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</si>
  <si>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</si>
  <si>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</si>
  <si>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</si>
  <si>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</si>
  <si>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</si>
  <si>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</si>
  <si>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</si>
  <si>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</si>
  <si>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</si>
  <si>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</si>
  <si>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</si>
  <si>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</si>
  <si>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</si>
  <si>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</si>
  <si>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</si>
  <si>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</si>
  <si>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</si>
  <si>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</si>
  <si>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</si>
  <si>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</si>
  <si>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</si>
  <si>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</si>
  <si>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</si>
  <si>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</si>
  <si>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</si>
  <si>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</si>
  <si>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</si>
  <si>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</si>
  <si>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</si>
  <si>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</si>
  <si>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</si>
  <si>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</si>
  <si>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</si>
  <si>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</si>
  <si>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</si>
  <si>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</si>
  <si>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</si>
  <si>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</si>
  <si>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</si>
  <si>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</si>
  <si>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</si>
  <si>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</si>
  <si>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</si>
  <si>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</si>
  <si>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</si>
  <si>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</si>
  <si>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</si>
  <si>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</si>
  <si>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</si>
  <si>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</si>
  <si>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</si>
  <si>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</si>
  <si>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</si>
  <si>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</si>
  <si>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</si>
  <si>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</si>
  <si>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</si>
  <si>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</si>
  <si>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</si>
  <si>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</si>
  <si>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</si>
  <si>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</si>
  <si>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</si>
  <si>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</si>
  <si>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</si>
  <si>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</si>
  <si>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</si>
  <si>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</si>
  <si>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</si>
  <si>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</si>
  <si>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</si>
  <si>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</si>
  <si>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</si>
  <si>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</si>
  <si>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</si>
  <si>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</si>
  <si>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</si>
  <si>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</si>
  <si>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</si>
  <si>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</si>
  <si>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</si>
  <si>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</si>
  <si>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</si>
  <si>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</si>
  <si>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</si>
  <si>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</si>
  <si>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</si>
  <si>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</si>
  <si>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</si>
  <si>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</si>
  <si>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</si>
  <si>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</si>
  <si>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</si>
  <si>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</si>
  <si>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</si>
  <si>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</si>
  <si>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</si>
  <si>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</si>
  <si>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</si>
  <si>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</si>
  <si>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</si>
  <si>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</si>
  <si>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</si>
  <si>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</si>
  <si>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</si>
  <si>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</si>
  <si>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</si>
  <si>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</si>
  <si>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</si>
  <si>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</si>
  <si>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</si>
  <si>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</si>
  <si>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</si>
  <si>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</si>
  <si>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</si>
  <si>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</si>
  <si>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</si>
  <si>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</si>
  <si>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</si>
  <si>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</si>
  <si>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</si>
  <si>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</si>
  <si>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</si>
  <si>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</si>
  <si>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</si>
  <si>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</si>
  <si>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</si>
  <si>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</si>
  <si>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</si>
  <si>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</si>
  <si>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</si>
  <si>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</si>
  <si>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</si>
  <si>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</si>
  <si>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</si>
  <si>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</si>
  <si>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</si>
  <si>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</si>
  <si>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</si>
  <si>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</si>
  <si>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</si>
  <si>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</si>
  <si>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</si>
  <si>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</si>
  <si>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</si>
  <si>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</si>
  <si>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</si>
  <si>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</si>
  <si>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</si>
  <si>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</si>
  <si>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</si>
  <si>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</si>
  <si>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</si>
  <si>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</si>
  <si>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</si>
  <si>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</si>
  <si>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</si>
  <si>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</si>
  <si>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</si>
  <si>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</si>
  <si>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</si>
  <si>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</si>
  <si>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</si>
  <si>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</si>
  <si>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</si>
  <si>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</si>
  <si>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</si>
  <si>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</si>
  <si>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</si>
  <si>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</si>
  <si>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</si>
  <si>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</si>
  <si>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</si>
  <si>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</si>
  <si>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</si>
  <si>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</si>
  <si>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</si>
  <si>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</si>
  <si>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</si>
  <si>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</si>
  <si>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</si>
  <si>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</si>
  <si>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</si>
  <si>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</si>
  <si>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</si>
  <si>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</si>
  <si>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</si>
  <si>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</si>
  <si>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</si>
  <si>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</si>
  <si>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</si>
  <si>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</si>
  <si>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</si>
  <si>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</si>
  <si>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</si>
  <si>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</si>
  <si>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</si>
  <si>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</si>
  <si>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</si>
  <si>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</si>
  <si>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</si>
  <si>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</si>
  <si>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</si>
  <si>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</si>
  <si>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</si>
  <si>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</si>
  <si>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</si>
  <si>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</si>
  <si>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</si>
  <si>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</si>
  <si>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</si>
  <si>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</si>
  <si>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</si>
  <si>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</si>
  <si>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</si>
  <si>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</si>
  <si>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</si>
  <si>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</si>
  <si>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</si>
  <si>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</si>
  <si>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</si>
  <si>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</si>
  <si>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</si>
  <si>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</si>
  <si>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</si>
  <si>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</si>
  <si>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</si>
  <si>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</si>
  <si>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</si>
  <si>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</si>
  <si>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</si>
  <si>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</si>
  <si>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</si>
  <si>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</si>
  <si>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</si>
  <si>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</si>
  <si>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</si>
  <si>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</si>
  <si>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</si>
  <si>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</si>
  <si>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</si>
  <si>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</si>
  <si>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</si>
  <si>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</si>
  <si>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</si>
  <si>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</si>
  <si>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</si>
  <si>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</si>
  <si>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</si>
  <si>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</si>
  <si>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</si>
  <si>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</si>
  <si>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</si>
  <si>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</si>
  <si>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</si>
  <si>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</si>
  <si>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</si>
  <si>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</si>
  <si>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</si>
  <si>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</si>
  <si>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</si>
  <si>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</si>
  <si>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</si>
  <si>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</si>
  <si>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</si>
  <si>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</si>
  <si>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</si>
  <si>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</si>
  <si>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</si>
  <si>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</si>
  <si>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</si>
  <si>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</si>
  <si>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</si>
  <si>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</si>
  <si>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</si>
  <si>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</si>
  <si>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</si>
  <si>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</si>
  <si>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</si>
  <si>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</si>
  <si>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</si>
  <si>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</si>
  <si>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</si>
  <si>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</si>
  <si>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</si>
  <si>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</si>
  <si>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</si>
  <si>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</si>
  <si>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</si>
  <si>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</si>
  <si>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</si>
  <si>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</si>
  <si>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</si>
  <si>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</si>
  <si>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</si>
  <si>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</si>
  <si>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</si>
  <si>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</si>
  <si>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</si>
  <si>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</si>
  <si>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</si>
  <si>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</si>
  <si>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</si>
  <si>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</si>
  <si>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</si>
  <si>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</si>
  <si>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</si>
  <si>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</si>
  <si>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</si>
  <si>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</si>
  <si>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</si>
  <si>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</si>
  <si>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</si>
  <si>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</si>
  <si>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</si>
  <si>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</si>
  <si>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</si>
  <si>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</si>
  <si>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</si>
  <si>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</si>
  <si>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</si>
  <si>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</si>
  <si>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</si>
  <si>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</si>
  <si>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</si>
  <si>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</si>
  <si>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</si>
  <si>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</si>
  <si>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</si>
  <si>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</si>
  <si>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</si>
  <si>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</si>
  <si>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</si>
  <si>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</si>
  <si>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</si>
  <si>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</si>
  <si>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</si>
  <si>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</si>
  <si>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</si>
  <si>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</si>
  <si>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</si>
  <si>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</si>
  <si>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</si>
  <si>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</si>
  <si>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</si>
  <si>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</si>
  <si>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</si>
  <si>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</si>
  <si>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</si>
  <si>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</si>
  <si>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</si>
  <si>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</si>
  <si>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</si>
  <si>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</si>
  <si>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</si>
  <si>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</si>
  <si>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</si>
  <si>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</si>
  <si>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</si>
  <si>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</si>
  <si>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</si>
  <si>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</si>
  <si>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</si>
  <si>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</si>
  <si>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</si>
  <si>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</si>
  <si>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</si>
  <si>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</si>
  <si>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</si>
  <si>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</si>
  <si>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</si>
  <si>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</si>
  <si>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</si>
  <si>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</si>
  <si>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</si>
  <si>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</si>
  <si>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</si>
  <si>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</si>
  <si>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</si>
  <si>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</si>
  <si>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</si>
  <si>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</si>
  <si>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</si>
  <si>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</si>
  <si>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</si>
  <si>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</si>
  <si>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</si>
  <si>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</si>
  <si>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</si>
  <si>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</si>
  <si>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</si>
  <si>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</si>
  <si>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</si>
  <si>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</si>
  <si>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</si>
  <si>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</si>
  <si>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</si>
  <si>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</si>
  <si>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</si>
  <si>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</si>
  <si>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</si>
  <si>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</si>
  <si>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</si>
  <si>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</si>
  <si>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</si>
  <si>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</si>
  <si>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</si>
  <si>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</si>
  <si>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</si>
  <si>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</si>
  <si>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</si>
  <si>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</si>
  <si>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</si>
  <si>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</si>
  <si>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</si>
  <si>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</si>
  <si>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</si>
  <si>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</si>
  <si>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</si>
  <si>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</si>
  <si>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</si>
  <si>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</si>
  <si>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</si>
  <si>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</si>
  <si>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</si>
  <si>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</si>
  <si>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</si>
  <si>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</si>
  <si>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</si>
  <si>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</si>
  <si>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</si>
  <si>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</si>
  <si>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</si>
  <si>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</si>
  <si>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</si>
  <si>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</si>
  <si>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</si>
  <si>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</si>
  <si>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</si>
  <si>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</si>
  <si>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</si>
  <si>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</si>
  <si>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</si>
  <si>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</si>
  <si>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</si>
  <si>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</si>
  <si>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</si>
  <si>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</si>
  <si>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</si>
  <si>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</si>
  <si>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</si>
  <si>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</si>
  <si>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</si>
  <si>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</si>
  <si>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</si>
  <si>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</si>
  <si>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</si>
  <si>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</si>
  <si>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</si>
  <si>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</si>
  <si>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</si>
  <si>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</si>
  <si>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</si>
  <si>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</si>
  <si>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</si>
  <si>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</si>
  <si>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</si>
  <si>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</si>
  <si>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</si>
  <si>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</si>
  <si>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</si>
  <si>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</si>
  <si>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</si>
  <si>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</si>
  <si>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</si>
  <si>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</si>
  <si>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</si>
  <si>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</si>
  <si>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</si>
  <si>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</si>
  <si>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</si>
  <si>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</si>
  <si>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</si>
  <si>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</si>
  <si>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</si>
  <si>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</si>
  <si>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</si>
  <si>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</si>
  <si>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</si>
  <si>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</si>
  <si>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</si>
  <si>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</si>
  <si>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</si>
  <si>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</si>
  <si>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</si>
  <si>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</si>
  <si>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</si>
  <si>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</si>
  <si>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</si>
  <si>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</si>
  <si>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</si>
  <si>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</si>
  <si>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</si>
  <si>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</si>
  <si>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</si>
  <si>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</si>
  <si>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</si>
  <si>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</si>
  <si>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</si>
  <si>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</si>
  <si>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</si>
  <si>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</si>
  <si>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</si>
  <si>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</si>
  <si>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</si>
  <si>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</si>
  <si>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</si>
  <si>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</si>
  <si>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</si>
  <si>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</si>
  <si>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</si>
  <si>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</si>
  <si>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</si>
  <si>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</si>
  <si>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</si>
  <si>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</si>
  <si>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</si>
  <si>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</si>
  <si>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</si>
  <si>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</si>
  <si>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</si>
  <si>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</si>
  <si>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</si>
  <si>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</si>
  <si>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</si>
  <si>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</si>
  <si>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</si>
  <si>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</si>
  <si>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</si>
  <si>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</si>
  <si>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</si>
  <si>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</si>
  <si>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</si>
  <si>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</si>
  <si>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</si>
  <si>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</si>
  <si>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</si>
  <si>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</si>
  <si>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</si>
  <si>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</si>
  <si>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</si>
  <si>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</si>
  <si>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</si>
  <si>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</si>
  <si>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</si>
  <si>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</si>
  <si>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</si>
  <si>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</si>
  <si>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</si>
  <si>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</si>
  <si>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</si>
  <si>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</si>
  <si>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</si>
  <si>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</si>
  <si>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</si>
  <si>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</si>
  <si>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</si>
  <si>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</si>
  <si>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</si>
  <si>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</si>
  <si>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</si>
  <si>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</si>
  <si>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</si>
  <si>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</si>
  <si>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</si>
  <si>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</si>
  <si>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</si>
  <si>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</si>
  <si>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</si>
  <si>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</si>
  <si>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</si>
  <si>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</si>
  <si>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</si>
  <si>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</si>
  <si>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</si>
  <si>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</si>
  <si>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</si>
  <si>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</si>
  <si>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</si>
  <si>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</si>
  <si>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</si>
  <si>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</si>
  <si>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</si>
  <si>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</si>
  <si>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</si>
  <si>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</si>
  <si>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</si>
  <si>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</si>
  <si>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</si>
  <si>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</si>
  <si>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</si>
  <si>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</si>
  <si>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</si>
  <si>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</si>
  <si>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</si>
  <si>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</si>
  <si>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</si>
  <si>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</si>
  <si>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</si>
  <si>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</si>
  <si>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</si>
  <si>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</si>
  <si>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</si>
  <si>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</si>
  <si>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</si>
  <si>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</si>
  <si>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</si>
  <si>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</si>
  <si>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</si>
  <si>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</si>
  <si>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</si>
  <si>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</si>
  <si>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</si>
  <si>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</si>
  <si>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</si>
  <si>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</si>
  <si>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</si>
  <si>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</si>
  <si>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</si>
  <si>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</si>
  <si>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</si>
  <si>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</si>
  <si>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</si>
  <si>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</si>
  <si>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</si>
  <si>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</si>
  <si>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</si>
  <si>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</si>
  <si>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</si>
  <si>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</si>
  <si>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</si>
  <si>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</si>
  <si>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</si>
  <si>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</si>
  <si>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</si>
  <si>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</si>
  <si>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</si>
  <si>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</si>
  <si>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</si>
  <si>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</si>
  <si>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</si>
  <si>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</si>
  <si>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</si>
  <si>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</si>
  <si>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</si>
  <si>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</si>
  <si>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</si>
  <si>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</si>
  <si>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</si>
  <si>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</si>
  <si>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</si>
  <si>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</si>
  <si>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</si>
  <si>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</si>
  <si>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</si>
  <si>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</si>
  <si>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</si>
  <si>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</si>
  <si>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</si>
  <si>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</si>
  <si>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</si>
  <si>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</si>
  <si>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</si>
  <si>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</si>
  <si>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</si>
  <si>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</si>
  <si>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</si>
  <si>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</si>
  <si>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</si>
  <si>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</si>
  <si>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</si>
  <si>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</si>
  <si>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</si>
  <si>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</si>
  <si>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</si>
  <si>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</si>
  <si>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</si>
  <si>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</si>
  <si>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</si>
  <si>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</si>
  <si>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</si>
  <si>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</si>
  <si>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</si>
  <si>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</si>
  <si>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</si>
  <si>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</si>
  <si>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</si>
  <si>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</si>
  <si>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</si>
  <si>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</si>
  <si>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</si>
  <si>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</si>
  <si>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</si>
  <si>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</si>
  <si>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</si>
  <si>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</si>
  <si>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</si>
  <si>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</si>
  <si>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</si>
  <si>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</si>
  <si>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</si>
  <si>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</si>
  <si>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</si>
  <si>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</si>
  <si>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</si>
  <si>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</si>
  <si>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</si>
  <si>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</si>
  <si>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</si>
  <si>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</si>
  <si>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</si>
  <si>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</si>
  <si>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</si>
  <si>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</si>
  <si>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</si>
  <si>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</si>
  <si>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</si>
  <si>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</si>
  <si>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</si>
  <si>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</si>
  <si>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</si>
  <si>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</si>
  <si>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</si>
  <si>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</si>
  <si>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</si>
  <si>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</si>
  <si>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</si>
  <si>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</si>
  <si>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</si>
  <si>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</si>
  <si>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</si>
  <si>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</si>
  <si>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</si>
  <si>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</si>
  <si>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</si>
  <si>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</si>
  <si>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</si>
  <si>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</si>
  <si>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</si>
  <si>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</si>
  <si>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</si>
  <si>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</si>
  <si>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</si>
  <si>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</si>
  <si>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</si>
  <si>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</si>
  <si>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</si>
  <si>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</si>
  <si>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</si>
  <si>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</si>
  <si>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</si>
  <si>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</si>
  <si>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</si>
  <si>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</si>
  <si>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</si>
  <si>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</si>
  <si>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</si>
  <si>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</si>
  <si>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</si>
  <si>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</si>
  <si>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</si>
  <si>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</si>
  <si>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</si>
  <si>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</si>
  <si>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</si>
  <si>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</si>
  <si>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</si>
  <si>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</si>
  <si>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</si>
  <si>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</si>
  <si>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</si>
  <si>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</si>
  <si>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</si>
  <si>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</si>
  <si>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</si>
  <si>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</si>
  <si>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</si>
  <si>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</si>
  <si>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</si>
  <si>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</si>
  <si>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</si>
  <si>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</si>
  <si>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</si>
  <si>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</si>
  <si>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</si>
  <si>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</si>
  <si>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</si>
  <si>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</si>
  <si>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</si>
  <si>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</si>
  <si>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</si>
  <si>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</si>
  <si>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</si>
  <si>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</si>
  <si>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</si>
  <si>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</si>
  <si>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</si>
  <si>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</si>
  <si>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</si>
  <si>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</si>
  <si>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</si>
  <si>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</si>
  <si>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</si>
  <si>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</si>
  <si>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</si>
  <si>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</si>
  <si>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</si>
  <si>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</si>
  <si>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</si>
  <si>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</si>
  <si>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</si>
  <si>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</si>
  <si>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</si>
  <si>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</si>
  <si>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</si>
  <si>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</si>
  <si>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</si>
  <si>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</si>
  <si>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</si>
  <si>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</si>
  <si>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</si>
  <si>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</si>
  <si>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</si>
  <si>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</si>
  <si>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</si>
  <si>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</si>
  <si>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</si>
  <si>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</si>
  <si>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</si>
  <si>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</si>
  <si>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</si>
  <si>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</si>
  <si>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</si>
  <si>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</si>
  <si>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</si>
  <si>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</si>
  <si>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</si>
  <si>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</si>
  <si>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</si>
  <si>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</si>
  <si>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</si>
  <si>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</si>
  <si>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</si>
  <si>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</si>
  <si>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</si>
  <si>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</si>
  <si>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</si>
  <si>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</si>
  <si>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</si>
  <si>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</si>
  <si>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</si>
  <si>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</si>
  <si>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</si>
  <si>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</si>
  <si>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</si>
  <si>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</si>
  <si>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</si>
  <si>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</si>
  <si>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</si>
  <si>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</si>
  <si>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</si>
  <si>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</si>
  <si>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</si>
  <si>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</si>
  <si>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</si>
  <si>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</si>
  <si>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</si>
  <si>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</si>
  <si>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</si>
  <si>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</si>
  <si>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</si>
  <si>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</si>
  <si>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</si>
  <si>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</si>
  <si>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</si>
  <si>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</si>
  <si>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</si>
  <si>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</si>
  <si>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</si>
  <si>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</si>
  <si>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</si>
  <si>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</si>
  <si>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</si>
  <si>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</si>
  <si>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</si>
  <si>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</si>
  <si>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</si>
  <si>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</si>
  <si>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</si>
  <si>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</si>
  <si>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</si>
  <si>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</si>
  <si>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</si>
  <si>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</si>
  <si>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</si>
  <si>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</si>
  <si>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</si>
  <si>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</si>
  <si>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</si>
  <si>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</si>
  <si>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</si>
  <si>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</si>
  <si>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</si>
  <si>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</si>
  <si>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</si>
  <si>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</si>
  <si>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</si>
  <si>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</si>
  <si>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</si>
  <si>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</si>
  <si>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</si>
  <si>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</si>
  <si>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</si>
  <si>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</si>
  <si>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</si>
  <si>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</si>
  <si>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</si>
  <si>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</si>
  <si>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</si>
  <si>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</si>
  <si>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</si>
  <si>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</si>
  <si>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</si>
  <si>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</si>
  <si>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</si>
  <si>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</si>
  <si>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</si>
  <si>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</si>
  <si>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</si>
  <si>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</si>
  <si>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</si>
  <si>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</si>
  <si>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</si>
  <si>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</si>
  <si>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</si>
  <si>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</si>
  <si>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</si>
  <si>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</si>
  <si>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</si>
  <si>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</si>
  <si>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</si>
  <si>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</si>
  <si>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</si>
  <si>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</si>
  <si>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</si>
  <si>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</si>
  <si>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</si>
  <si>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</si>
  <si>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</si>
  <si>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</si>
  <si>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</si>
  <si>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</si>
  <si>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</si>
  <si>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</si>
  <si>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</si>
  <si>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</si>
  <si>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</si>
  <si>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</si>
  <si>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</si>
  <si>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</si>
  <si>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</si>
  <si>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</si>
  <si>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</si>
  <si>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</si>
  <si>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</si>
  <si>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</si>
  <si>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</si>
  <si>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</si>
  <si>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</si>
  <si>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</si>
  <si>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</si>
  <si>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</si>
  <si>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</si>
  <si>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</si>
  <si>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</si>
  <si>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</si>
  <si>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</si>
  <si>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</si>
  <si>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</si>
  <si>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</si>
  <si>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</si>
  <si>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</si>
  <si>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</si>
  <si>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</si>
  <si>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</si>
  <si>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</si>
  <si>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</si>
  <si>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</si>
  <si>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</si>
  <si>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</si>
  <si>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</si>
  <si>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</si>
  <si>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</si>
  <si>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</si>
  <si>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</si>
  <si>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</si>
  <si>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</si>
  <si>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</si>
  <si>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</si>
  <si>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</si>
  <si>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</si>
  <si>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</si>
  <si>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</si>
  <si>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</si>
  <si>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</si>
  <si>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</si>
  <si>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</si>
  <si>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</si>
  <si>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</si>
  <si>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</si>
  <si>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</si>
  <si>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</si>
  <si>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</si>
  <si>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</si>
  <si>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</si>
  <si>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</si>
  <si>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</si>
  <si>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</si>
  <si>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</si>
  <si>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</si>
  <si>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</si>
  <si>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</si>
  <si>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</si>
  <si>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</si>
  <si>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</si>
  <si>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</si>
  <si>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</si>
  <si>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</si>
  <si>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</si>
  <si>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</si>
  <si>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</si>
  <si>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</si>
  <si>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</si>
  <si>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</si>
  <si>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</si>
  <si>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</si>
  <si>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</si>
  <si>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</si>
  <si>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</si>
  <si>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</si>
  <si>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</si>
  <si>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</si>
  <si>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</si>
  <si>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</si>
  <si>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</si>
  <si>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</si>
  <si>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</si>
  <si>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</si>
  <si>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</si>
  <si>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</si>
  <si>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</si>
  <si>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</si>
  <si>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</si>
  <si>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</si>
  <si>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</si>
  <si>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</si>
  <si>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</si>
  <si>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</si>
  <si>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</si>
  <si>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</si>
  <si>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</si>
  <si>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</si>
  <si>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</si>
  <si>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</si>
  <si>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</si>
  <si>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</si>
  <si>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</si>
  <si>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</si>
  <si>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</si>
  <si>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</si>
  <si>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</si>
  <si>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</si>
  <si>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</si>
  <si>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</si>
  <si>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</si>
  <si>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</si>
  <si>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</si>
  <si>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</si>
  <si>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</si>
  <si>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</si>
  <si>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</si>
  <si>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</si>
  <si>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</si>
  <si>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</si>
  <si>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</si>
  <si>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</si>
  <si>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</si>
  <si>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</si>
  <si>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</si>
  <si>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</si>
  <si>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</si>
  <si>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</si>
  <si>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</si>
  <si>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</si>
  <si>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</si>
  <si>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</si>
  <si>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</si>
  <si>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</si>
  <si>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</si>
  <si>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</si>
  <si>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</si>
  <si>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</si>
  <si>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</si>
  <si>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</si>
  <si>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</si>
  <si>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</si>
  <si>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</si>
  <si>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</si>
  <si>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</si>
  <si>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</si>
  <si>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</si>
  <si>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</si>
  <si>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</si>
  <si>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</si>
  <si>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</si>
  <si>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</si>
  <si>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</si>
  <si>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</si>
  <si>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</si>
  <si>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</si>
  <si>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</si>
  <si>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</si>
  <si>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</si>
  <si>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</si>
  <si>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</si>
  <si>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</si>
  <si>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</si>
  <si>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</si>
  <si>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</si>
  <si>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</si>
  <si>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</si>
  <si>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</si>
  <si>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</si>
  <si>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</si>
  <si>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</si>
  <si>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</si>
  <si>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</si>
  <si>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</si>
  <si>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</si>
  <si>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</si>
  <si>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</si>
  <si>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</si>
  <si>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</si>
  <si>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</si>
  <si>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</si>
  <si>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</si>
  <si>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</si>
  <si>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</si>
  <si>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</si>
  <si>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</si>
  <si>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</si>
  <si>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</si>
  <si>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</si>
  <si>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</si>
  <si>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</si>
  <si>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</si>
  <si>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</si>
  <si>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</si>
  <si>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</si>
  <si>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</si>
  <si>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</si>
  <si>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</si>
  <si>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</si>
  <si>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</si>
  <si>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</si>
  <si>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</si>
  <si>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</si>
  <si>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</si>
  <si>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</si>
  <si>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</si>
  <si>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</si>
  <si>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</si>
  <si>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</si>
  <si>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</si>
  <si>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</si>
  <si>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</si>
  <si>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</si>
  <si>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</si>
  <si>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</si>
  <si>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</si>
  <si>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</si>
  <si>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</si>
  <si>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</si>
  <si>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</si>
  <si>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</si>
  <si>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</si>
  <si>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</si>
  <si>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</si>
  <si>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</si>
  <si>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</si>
  <si>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</si>
  <si>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</si>
  <si>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</si>
  <si>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</si>
  <si>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</si>
  <si>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</si>
  <si>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</si>
  <si>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</si>
  <si>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</si>
  <si>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</si>
  <si>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</si>
  <si>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</si>
  <si>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</si>
  <si>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</si>
  <si>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</si>
  <si>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</si>
  <si>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</si>
  <si>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</si>
  <si>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</si>
  <si>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</si>
  <si>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</si>
  <si>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</si>
  <si>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</si>
  <si>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</si>
  <si>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</si>
  <si>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</si>
  <si>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</si>
  <si>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</si>
  <si>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</si>
  <si>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</si>
  <si>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</si>
  <si>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</si>
  <si>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</si>
  <si>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</si>
  <si>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</si>
  <si>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</si>
  <si>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</si>
  <si>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</si>
  <si>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</si>
  <si>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</si>
  <si>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</si>
  <si>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</si>
  <si>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</si>
  <si>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</si>
  <si>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</si>
  <si>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</si>
  <si>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</si>
  <si>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</si>
  <si>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</si>
  <si>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</si>
  <si>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</si>
  <si>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</si>
  <si>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</si>
  <si>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</si>
  <si>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</si>
  <si>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</si>
  <si>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</si>
  <si>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</si>
  <si>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</si>
  <si>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</si>
  <si>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</si>
  <si>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</si>
  <si>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</si>
  <si>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</si>
  <si>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</si>
  <si>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</si>
  <si>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</si>
  <si>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</si>
  <si>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</si>
  <si>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</si>
  <si>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</si>
  <si>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</si>
  <si>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</si>
  <si>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</si>
  <si>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</si>
  <si>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</si>
  <si>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</si>
  <si>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</si>
  <si>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</si>
  <si>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</si>
  <si>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</si>
  <si>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</si>
  <si>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</si>
  <si>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</si>
  <si>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</si>
  <si>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</si>
  <si>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</si>
  <si>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</si>
  <si>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</si>
  <si>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</si>
  <si>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</si>
  <si>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</si>
  <si>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</si>
  <si>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</si>
  <si>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</si>
  <si>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</si>
  <si>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</si>
  <si>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</si>
  <si>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</si>
  <si>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</si>
  <si>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</si>
  <si>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</si>
  <si>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</si>
  <si>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</si>
  <si>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</si>
  <si>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</si>
  <si>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</si>
  <si>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</si>
  <si>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</si>
  <si>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</si>
  <si>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</si>
  <si>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</si>
  <si>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</si>
  <si>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</si>
  <si>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</si>
  <si>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</si>
  <si>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</si>
  <si>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</si>
  <si>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</si>
  <si>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</si>
  <si>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</si>
  <si>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</si>
  <si>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</si>
  <si>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</si>
  <si>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</si>
  <si>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</si>
  <si>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</si>
  <si>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</si>
  <si>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</si>
  <si>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</si>
  <si>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</si>
  <si>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</si>
  <si>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</si>
  <si>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</si>
  <si>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</si>
  <si>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</si>
  <si>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</si>
  <si>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</si>
  <si>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</si>
  <si>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</si>
  <si>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</si>
  <si>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</si>
  <si>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</si>
  <si>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</si>
  <si>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</si>
  <si>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</si>
  <si>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</si>
  <si>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</si>
  <si>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</si>
  <si>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</si>
  <si>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</si>
  <si>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</si>
  <si>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</si>
  <si>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</si>
  <si>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</si>
  <si>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</si>
  <si>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</si>
  <si>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</si>
  <si>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</si>
  <si>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</si>
  <si>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</si>
  <si>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</si>
  <si>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</si>
  <si>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</si>
  <si>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</si>
  <si>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</si>
  <si>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</si>
  <si>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</si>
  <si>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</si>
  <si>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</si>
  <si>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</si>
  <si>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</si>
  <si>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</si>
  <si>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</si>
  <si>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</si>
  <si>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</si>
  <si>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</si>
  <si>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</si>
  <si>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</si>
  <si>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</si>
  <si>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</si>
  <si>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</si>
  <si>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</si>
  <si>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</si>
  <si>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</si>
  <si>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</si>
  <si>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</si>
  <si>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</si>
  <si>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</si>
  <si>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</si>
  <si>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</si>
  <si>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</si>
  <si>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</si>
  <si>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</si>
  <si>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</si>
  <si>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</si>
  <si>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</si>
  <si>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</si>
  <si>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</si>
  <si>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</si>
  <si>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</si>
  <si>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</si>
  <si>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</si>
  <si>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</si>
  <si>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</si>
  <si>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</si>
  <si>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</si>
  <si>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</si>
  <si>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</si>
  <si>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</si>
  <si>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</si>
  <si>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</si>
  <si>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</si>
  <si>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</si>
  <si>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</si>
  <si>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</si>
  <si>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</si>
  <si>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</si>
  <si>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</si>
  <si>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</si>
  <si>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</si>
  <si>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</si>
  <si>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</si>
  <si>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</si>
  <si>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</si>
  <si>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</si>
  <si>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</si>
  <si>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</si>
  <si>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</si>
  <si>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</si>
  <si>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</si>
  <si>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</si>
  <si>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</si>
  <si>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</si>
  <si>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</si>
  <si>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</si>
  <si>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</si>
  <si>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</si>
  <si>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</si>
  <si>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</si>
  <si>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</si>
  <si>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</si>
  <si>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</si>
  <si>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</si>
  <si>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</si>
  <si>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</si>
  <si>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</si>
  <si>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</si>
  <si>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</si>
  <si>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</si>
  <si>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</si>
  <si>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</si>
  <si>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</si>
  <si>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</si>
  <si>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</si>
  <si>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</si>
  <si>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</si>
  <si>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</si>
  <si>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</si>
  <si>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</si>
  <si>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</si>
  <si>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</si>
  <si>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</si>
  <si>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</si>
  <si>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</si>
  <si>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</si>
  <si>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</si>
  <si>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</si>
  <si>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</si>
  <si>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</si>
  <si>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</si>
  <si>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</si>
  <si>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</si>
  <si>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</si>
  <si>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</si>
  <si>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</si>
  <si>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</si>
  <si>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</si>
  <si>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</si>
  <si>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</si>
  <si>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</si>
  <si>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</si>
  <si>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</si>
  <si>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</si>
  <si>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</si>
  <si>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</si>
  <si>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</si>
  <si>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</si>
  <si>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</si>
  <si>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</si>
  <si>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</si>
  <si>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</si>
  <si>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</si>
  <si>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</si>
  <si>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</si>
  <si>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</si>
  <si>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</si>
  <si>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</si>
  <si>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</si>
  <si>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</si>
  <si>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</si>
  <si>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</si>
  <si>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</si>
  <si>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</si>
  <si>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</si>
  <si>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</si>
  <si>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</si>
  <si>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</si>
  <si>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</si>
  <si>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</si>
  <si>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</si>
  <si>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</si>
  <si>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</si>
  <si>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</si>
  <si>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</si>
  <si>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</si>
  <si>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</si>
  <si>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</si>
  <si>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</si>
  <si>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</si>
  <si>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</si>
  <si>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</si>
  <si>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</si>
  <si>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</si>
  <si>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</si>
  <si>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</si>
  <si>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</si>
  <si>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</si>
  <si>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</si>
  <si>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</si>
  <si>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</si>
  <si>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</si>
  <si>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</si>
  <si>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</si>
  <si>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</si>
  <si>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</si>
  <si>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</si>
  <si>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</si>
  <si>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</si>
  <si>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</si>
  <si>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</si>
  <si>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</si>
  <si>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</si>
  <si>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</si>
  <si>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</si>
  <si>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</si>
  <si>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</si>
  <si>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</si>
  <si>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</si>
  <si>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</si>
  <si>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</si>
  <si>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</si>
  <si>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</si>
  <si>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</si>
  <si>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</si>
  <si>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</si>
  <si>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</si>
  <si>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</si>
  <si>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</si>
  <si>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</si>
  <si>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</si>
  <si>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</si>
  <si>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</si>
  <si>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</si>
  <si>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</si>
  <si>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</si>
  <si>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</si>
  <si>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</si>
  <si>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</si>
  <si>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</si>
  <si>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</si>
  <si>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</si>
  <si>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</si>
  <si>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</si>
  <si>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</si>
  <si>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</si>
  <si>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</si>
  <si>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</si>
  <si>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</si>
  <si>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</si>
  <si>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</si>
  <si>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</si>
  <si>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</si>
  <si>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</si>
  <si>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</si>
  <si>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</si>
  <si>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</si>
  <si>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</si>
  <si>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</si>
  <si>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</si>
  <si>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</si>
  <si>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</si>
  <si>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</si>
  <si>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</si>
  <si>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</si>
  <si>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</si>
  <si>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</si>
  <si>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</si>
  <si>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</si>
  <si>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</si>
  <si>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</si>
  <si>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</si>
  <si>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</si>
  <si>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</si>
  <si>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</si>
  <si>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</si>
  <si>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</si>
  <si>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</si>
  <si>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</si>
  <si>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</si>
  <si>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</si>
  <si>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</si>
  <si>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</si>
  <si>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</si>
  <si>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</si>
  <si>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</si>
  <si>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</si>
  <si>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</si>
  <si>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</si>
  <si>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</si>
  <si>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</si>
  <si>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</si>
  <si>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</si>
  <si>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</si>
  <si>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</si>
  <si>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</si>
  <si>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</si>
  <si>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</si>
  <si>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</si>
  <si>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</si>
  <si>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</si>
  <si>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</si>
  <si>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</si>
  <si>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</si>
  <si>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</si>
  <si>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</si>
  <si>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</si>
  <si>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</si>
  <si>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</si>
  <si>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</si>
  <si>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</si>
  <si>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</si>
  <si>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</si>
  <si>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</si>
  <si>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</si>
  <si>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</si>
  <si>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</si>
  <si>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</si>
  <si>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</si>
  <si>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</si>
  <si>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</si>
  <si>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</si>
  <si>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</si>
  <si>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</si>
  <si>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</si>
  <si>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</si>
  <si>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</si>
  <si>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</si>
  <si>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</si>
  <si>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</si>
  <si>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</si>
  <si>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</si>
  <si>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</si>
  <si>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</si>
  <si>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</si>
  <si>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</si>
  <si>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</si>
  <si>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</si>
  <si>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</si>
  <si>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</si>
  <si>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</si>
  <si>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</si>
  <si>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</si>
  <si>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</si>
  <si>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</si>
  <si>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</si>
  <si>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</si>
  <si>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</si>
  <si>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</si>
  <si>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</si>
  <si>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</si>
  <si>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</si>
  <si>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</si>
  <si>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</si>
  <si>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</si>
  <si>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</si>
  <si>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</si>
  <si>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</si>
  <si>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</si>
  <si>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</si>
  <si>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</si>
  <si>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</si>
  <si>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</si>
  <si>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</si>
  <si>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</si>
  <si>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</si>
  <si>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</si>
  <si>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</si>
  <si>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</si>
  <si>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</si>
  <si>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</si>
  <si>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</si>
  <si>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</si>
  <si>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</si>
  <si>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</si>
  <si>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</si>
  <si>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</si>
  <si>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</si>
  <si>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</si>
  <si>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</si>
  <si>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</si>
  <si>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</si>
  <si>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</si>
  <si>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</si>
  <si>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</si>
  <si>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</si>
  <si>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</si>
  <si>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</si>
  <si>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</si>
  <si>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</si>
  <si>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</si>
  <si>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</si>
  <si>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</si>
  <si>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</si>
  <si>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</si>
  <si>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</si>
  <si>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</si>
  <si>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</si>
  <si>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</si>
  <si>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</si>
  <si>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</si>
  <si>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</si>
  <si>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</si>
  <si>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</si>
  <si>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</si>
  <si>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</si>
  <si>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</si>
  <si>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</si>
  <si>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</si>
  <si>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</si>
  <si>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</si>
  <si>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</si>
  <si>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</si>
  <si>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</si>
  <si>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</si>
  <si>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</si>
  <si>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</si>
  <si>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</si>
  <si>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</si>
  <si>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</si>
  <si>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</si>
  <si>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</si>
  <si>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</si>
  <si>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</si>
  <si>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</si>
  <si>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</si>
  <si>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</si>
  <si>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</si>
  <si>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</si>
  <si>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</si>
  <si>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</si>
  <si>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</si>
  <si>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</si>
  <si>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</si>
  <si>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</si>
  <si>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</si>
  <si>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</si>
  <si>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</si>
  <si>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</si>
  <si>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</si>
  <si>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</si>
  <si>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</si>
  <si>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</si>
  <si>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</si>
  <si>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</si>
  <si>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</si>
  <si>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</si>
  <si>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</si>
  <si>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</si>
  <si>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</si>
  <si>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</si>
  <si>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</si>
  <si>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</si>
  <si>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</si>
  <si>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</si>
  <si>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</si>
  <si>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</si>
  <si>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</si>
  <si>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</si>
  <si>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</si>
  <si>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</si>
  <si>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</si>
  <si>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</si>
  <si>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</si>
  <si>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</si>
  <si>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</si>
  <si>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</si>
  <si>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</si>
  <si>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</si>
  <si>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</si>
  <si>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</si>
  <si>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</si>
  <si>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</si>
  <si>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</si>
  <si>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</si>
  <si>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</si>
  <si>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</si>
  <si>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</si>
  <si>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</si>
  <si>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</si>
  <si>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</si>
  <si>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</si>
  <si>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</si>
  <si>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</si>
  <si>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</si>
  <si>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</si>
  <si>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</si>
  <si>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</si>
  <si>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</si>
  <si>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</si>
  <si>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</si>
  <si>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</si>
  <si>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</si>
  <si>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</si>
  <si>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</si>
  <si>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</si>
  <si>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</si>
  <si>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</si>
  <si>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</si>
  <si>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</si>
  <si>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</si>
  <si>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</si>
  <si>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</si>
  <si>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</si>
  <si>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</si>
  <si>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</si>
  <si>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</si>
  <si>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</si>
  <si>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</si>
  <si>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</si>
  <si>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</si>
  <si>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</si>
  <si>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</si>
  <si>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</si>
  <si>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</si>
  <si>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</si>
  <si>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</si>
  <si>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</si>
  <si>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</si>
  <si>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</si>
  <si>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</si>
  <si>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</si>
  <si>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</si>
  <si>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</si>
  <si>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</si>
  <si>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</si>
  <si>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</si>
  <si>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</si>
  <si>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</si>
  <si>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</si>
  <si>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</si>
  <si>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</si>
  <si>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</si>
  <si>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</si>
  <si>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</si>
  <si>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</si>
  <si>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</si>
  <si>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</si>
  <si>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</si>
  <si>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</si>
  <si>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</si>
  <si>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</si>
  <si>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</si>
  <si>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</si>
  <si>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</si>
  <si>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</si>
  <si>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</si>
  <si>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</si>
  <si>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</si>
  <si>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</si>
  <si>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</si>
  <si>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</si>
  <si>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</si>
  <si>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</si>
  <si>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</si>
  <si>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</si>
  <si>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</si>
  <si>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</si>
  <si>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</si>
  <si>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</si>
  <si>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</si>
  <si>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</si>
  <si>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</si>
  <si>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</si>
  <si>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</si>
  <si>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</si>
  <si>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</si>
  <si>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</si>
  <si>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</si>
  <si>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</si>
  <si>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</si>
  <si>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</si>
  <si>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</si>
  <si>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</si>
  <si>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</si>
  <si>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</si>
  <si>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</si>
  <si>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</si>
  <si>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</si>
  <si>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</si>
  <si>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</si>
  <si>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</si>
  <si>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</si>
  <si>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</si>
  <si>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</si>
  <si>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</si>
  <si>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</si>
  <si>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</si>
  <si>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</si>
  <si>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</si>
  <si>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</si>
  <si>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</si>
  <si>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</si>
  <si>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</si>
  <si>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</si>
  <si>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</si>
  <si>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</si>
  <si>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</si>
  <si>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</si>
  <si>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</si>
  <si>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</si>
  <si>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</si>
  <si>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</si>
  <si>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</si>
  <si>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</si>
  <si>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</si>
  <si>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</si>
  <si>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</si>
  <si>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</si>
  <si>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</si>
  <si>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</si>
  <si>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</si>
  <si>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</si>
  <si>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</si>
  <si>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</si>
  <si>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</si>
  <si>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</si>
  <si>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</si>
  <si>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</si>
  <si>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</si>
  <si>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</si>
  <si>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</si>
  <si>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</si>
  <si>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</si>
  <si>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</si>
  <si>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</si>
  <si>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</si>
  <si>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</si>
  <si>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</si>
  <si>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</si>
  <si>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</si>
  <si>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</si>
  <si>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</si>
  <si>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</si>
  <si>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</si>
  <si>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</si>
  <si>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</si>
  <si>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</si>
  <si>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</si>
  <si>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</si>
  <si>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</si>
  <si>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</si>
  <si>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</si>
  <si>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</si>
  <si>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</si>
  <si>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</si>
  <si>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</si>
  <si>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</si>
  <si>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</si>
  <si>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</si>
  <si>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</si>
  <si>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</si>
  <si>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</si>
  <si>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</si>
  <si>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</si>
  <si>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</si>
  <si>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</si>
  <si>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</si>
  <si>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</si>
  <si>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</si>
  <si>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</si>
  <si>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</si>
  <si>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</si>
  <si>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</si>
  <si>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</si>
  <si>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</si>
  <si>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</si>
  <si>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</si>
  <si>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</si>
  <si>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</si>
  <si>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</si>
  <si>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</si>
  <si>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</si>
  <si>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</si>
  <si>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</si>
  <si>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</si>
  <si>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</si>
  <si>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</si>
  <si>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</si>
  <si>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</si>
  <si>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</si>
  <si>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</si>
  <si>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</si>
  <si>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</si>
  <si>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</si>
  <si>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</si>
  <si>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</si>
  <si>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</si>
  <si>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</si>
  <si>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</si>
  <si>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</si>
  <si>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</si>
  <si>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</si>
  <si>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</si>
  <si>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</si>
  <si>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</si>
  <si>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</si>
  <si>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</si>
  <si>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</si>
  <si>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</si>
  <si>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</si>
  <si>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</si>
  <si>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</si>
  <si>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</si>
  <si>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</si>
  <si>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</si>
  <si>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</si>
  <si>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</si>
  <si>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</si>
  <si>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</si>
  <si>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</si>
  <si>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</si>
  <si>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</si>
  <si>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</si>
  <si>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</si>
  <si>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</si>
  <si>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</si>
  <si>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</si>
  <si>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</si>
  <si>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</si>
  <si>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</si>
  <si>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</si>
  <si>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</si>
  <si>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</si>
  <si>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</si>
  <si>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</si>
  <si>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</si>
  <si>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</si>
  <si>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</si>
  <si>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</si>
  <si>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</si>
  <si>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</si>
  <si>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</si>
  <si>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</si>
  <si>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</si>
  <si>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</si>
  <si>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</si>
  <si>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</si>
  <si>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</si>
  <si>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</si>
  <si>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</si>
  <si>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</si>
  <si>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</si>
  <si>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</si>
  <si>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</si>
  <si>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</si>
  <si>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</si>
  <si>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</si>
  <si>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</si>
  <si>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</si>
  <si>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</si>
  <si>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</si>
  <si>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</si>
  <si>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</si>
  <si>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</si>
  <si>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</si>
  <si>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</si>
  <si>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</si>
  <si>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</si>
  <si>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</si>
  <si>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</si>
  <si>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</si>
  <si>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</si>
  <si>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</si>
  <si>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</si>
  <si>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</si>
  <si>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</si>
  <si>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</si>
  <si>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</si>
  <si>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</si>
  <si>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</si>
  <si>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</si>
  <si>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</si>
  <si>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</si>
  <si>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</si>
  <si>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</si>
  <si>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</si>
  <si>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</si>
  <si>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</si>
  <si>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</si>
  <si>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</si>
  <si>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</si>
  <si>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</si>
  <si>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</si>
  <si>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</si>
  <si>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</si>
  <si>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</si>
  <si>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</si>
  <si>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</si>
  <si>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</si>
  <si>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</si>
  <si>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</si>
  <si>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</si>
  <si>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</si>
  <si>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</si>
  <si>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</si>
  <si>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</si>
  <si>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</si>
  <si>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</si>
  <si>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</si>
  <si>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</si>
  <si>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</si>
  <si>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</si>
  <si>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</si>
  <si>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</si>
  <si>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</si>
  <si>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</si>
  <si>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</si>
  <si>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</si>
  <si>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</si>
  <si>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</si>
  <si>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</si>
  <si>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</si>
  <si>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</si>
  <si>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</si>
  <si>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</si>
  <si>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</si>
  <si>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</si>
  <si>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</si>
  <si>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</si>
  <si>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</si>
  <si>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</si>
  <si>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</si>
  <si>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</si>
  <si>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</si>
  <si>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</si>
  <si>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</si>
  <si>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</si>
  <si>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</si>
  <si>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</si>
  <si>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</si>
  <si>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</si>
  <si>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</si>
  <si>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</si>
  <si>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</si>
  <si>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</si>
  <si>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</si>
  <si>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</si>
  <si>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</si>
  <si>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</si>
  <si>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</si>
  <si>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</si>
  <si>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</si>
  <si>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</si>
  <si>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</si>
  <si>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</si>
  <si>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</si>
  <si>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</si>
  <si>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</si>
  <si>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</si>
  <si>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</si>
  <si>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</si>
  <si>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</si>
  <si>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</si>
  <si>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</si>
  <si>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</si>
  <si>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</si>
  <si>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</si>
  <si>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</si>
  <si>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</si>
  <si>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</si>
  <si>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</si>
  <si>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</si>
  <si>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</si>
  <si>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</si>
  <si>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</si>
  <si>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</si>
  <si>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</si>
  <si>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</si>
  <si>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</si>
  <si>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</si>
  <si>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</si>
  <si>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</si>
  <si>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</si>
  <si>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</si>
  <si>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</si>
  <si>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</si>
  <si>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</si>
  <si>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</si>
  <si>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</si>
  <si>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</si>
  <si>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</si>
  <si>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</si>
  <si>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</si>
  <si>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</si>
  <si>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</si>
  <si>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</si>
  <si>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</si>
  <si>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</si>
  <si>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</si>
  <si>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</si>
  <si>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</si>
  <si>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</si>
  <si>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</si>
  <si>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</si>
  <si>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</si>
  <si>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</si>
  <si>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</si>
  <si>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</si>
  <si>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</si>
  <si>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</si>
  <si>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</si>
  <si>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</si>
  <si>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</si>
  <si>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</si>
  <si>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</si>
  <si>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</si>
  <si>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</si>
  <si>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</si>
  <si>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</si>
  <si>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</si>
  <si>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</si>
  <si>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</si>
  <si>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</si>
  <si>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</si>
  <si>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</si>
  <si>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</si>
  <si>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</si>
  <si>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</si>
  <si>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</si>
  <si>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</si>
  <si>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</si>
  <si>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</si>
  <si>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</si>
  <si>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</si>
  <si>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</si>
  <si>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</si>
  <si>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</si>
  <si>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</si>
  <si>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</si>
  <si>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</si>
  <si>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</si>
  <si>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</si>
  <si>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</si>
  <si>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</si>
  <si>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</si>
  <si>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</si>
  <si>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</si>
  <si>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</si>
  <si>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</si>
  <si>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</si>
  <si>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</si>
  <si>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</si>
  <si>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</si>
  <si>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</si>
  <si>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</si>
  <si>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</si>
  <si>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</si>
  <si>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</si>
  <si>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</si>
  <si>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</si>
  <si>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</si>
  <si>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</si>
  <si>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</si>
  <si>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</si>
  <si>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</si>
  <si>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</si>
  <si>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</si>
  <si>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</si>
  <si>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</si>
  <si>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</si>
  <si>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</si>
  <si>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</si>
  <si>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</si>
  <si>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</si>
  <si>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</si>
  <si>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</si>
  <si>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</si>
  <si>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</si>
  <si>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</si>
  <si>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</si>
  <si>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</si>
  <si>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</si>
  <si>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</si>
  <si>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</si>
  <si>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</si>
  <si>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</si>
  <si>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</si>
  <si>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</si>
  <si>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</si>
  <si>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</si>
  <si>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</si>
  <si>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</si>
  <si>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</si>
  <si>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</si>
  <si>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</si>
  <si>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</si>
  <si>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</si>
  <si>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</si>
  <si>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</si>
  <si>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</si>
  <si>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</si>
  <si>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</si>
  <si>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</si>
  <si>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</si>
  <si>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</si>
  <si>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</si>
  <si>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</si>
  <si>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</si>
  <si>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</si>
  <si>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</si>
  <si>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</si>
  <si>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</si>
  <si>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</si>
  <si>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</si>
  <si>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</si>
  <si>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</si>
  <si>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</si>
  <si>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</si>
  <si>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</si>
  <si>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</si>
  <si>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</si>
  <si>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</si>
  <si>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</si>
  <si>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</si>
  <si>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</si>
  <si>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</si>
  <si>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</si>
  <si>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</si>
  <si>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</si>
  <si>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</si>
  <si>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</si>
  <si>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</si>
  <si>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</si>
  <si>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</si>
  <si>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</si>
  <si>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</si>
  <si>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</si>
  <si>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</si>
  <si>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</si>
  <si>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</si>
  <si>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</si>
  <si>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</si>
  <si>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</si>
  <si>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</si>
  <si>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</si>
  <si>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</si>
  <si>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</si>
  <si>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</si>
  <si>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</si>
  <si>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</si>
  <si>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</si>
  <si>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</si>
  <si>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</si>
  <si>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</si>
  <si>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</si>
  <si>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</si>
  <si>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</si>
  <si>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</si>
  <si>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</si>
  <si>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</si>
  <si>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</si>
  <si>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</si>
  <si>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</si>
  <si>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</si>
  <si>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</si>
  <si>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</si>
  <si>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</si>
  <si>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</si>
  <si>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</si>
  <si>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</si>
  <si>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</si>
  <si>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</si>
  <si>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</si>
  <si>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</si>
  <si>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</si>
  <si>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</si>
  <si>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</si>
  <si>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</si>
  <si>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</si>
  <si>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</si>
  <si>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</si>
  <si>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</si>
  <si>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</si>
  <si>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</si>
  <si>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</si>
  <si>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</si>
  <si>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</si>
  <si>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</si>
  <si>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</si>
  <si>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</si>
  <si>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</si>
  <si>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</si>
  <si>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</si>
  <si>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</si>
  <si>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</si>
  <si>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</si>
  <si>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</si>
  <si>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</si>
  <si>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</si>
  <si>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</si>
  <si>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</si>
  <si>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</si>
  <si>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</si>
  <si>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</si>
  <si>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</si>
  <si>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</si>
  <si>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</si>
  <si>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</si>
  <si>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</si>
  <si>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</si>
  <si>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</si>
  <si>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</si>
  <si>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</si>
  <si>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</si>
  <si>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</si>
  <si>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</si>
  <si>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</si>
  <si>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</si>
  <si>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</si>
  <si>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</si>
  <si>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</si>
  <si>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</si>
  <si>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</si>
  <si>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</si>
  <si>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</si>
  <si>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</si>
  <si>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</si>
  <si>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</si>
  <si>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</si>
  <si>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</si>
  <si>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</si>
  <si>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</si>
  <si>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</si>
  <si>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</si>
  <si>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</si>
  <si>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</si>
  <si>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</si>
  <si>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</si>
  <si>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</si>
  <si>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</si>
  <si>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</si>
  <si>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</si>
  <si>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</si>
  <si>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</si>
  <si>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</si>
  <si>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</si>
  <si>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</si>
  <si>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</si>
  <si>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</si>
  <si>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</si>
  <si>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</si>
  <si>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</si>
  <si>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</si>
  <si>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</si>
  <si>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</si>
  <si>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</si>
  <si>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</si>
  <si>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</si>
  <si>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</si>
  <si>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</si>
  <si>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</si>
  <si>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</si>
  <si>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</si>
  <si>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</si>
  <si>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</si>
  <si>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</si>
  <si>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</si>
  <si>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</si>
  <si>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</si>
  <si>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</si>
  <si>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</si>
  <si>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</si>
  <si>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</si>
  <si>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</si>
  <si>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</si>
  <si>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</si>
  <si>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</si>
  <si>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</si>
  <si>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</si>
  <si>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</si>
  <si>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</si>
  <si>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</si>
  <si>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</si>
  <si>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</si>
  <si>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</si>
  <si>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</si>
  <si>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</si>
  <si>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</si>
  <si>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</si>
  <si>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</si>
  <si>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</si>
  <si>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</si>
  <si>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</si>
  <si>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</si>
  <si>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</si>
  <si>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</si>
  <si>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</si>
  <si>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</si>
  <si>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</si>
  <si>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</si>
  <si>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</si>
  <si>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</si>
  <si>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</si>
  <si>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</si>
  <si>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</si>
  <si>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</si>
  <si>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</si>
  <si>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</si>
  <si>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</si>
  <si>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</si>
  <si>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</si>
  <si>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</si>
  <si>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</si>
  <si>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</si>
  <si>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</si>
  <si>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</si>
  <si>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</si>
  <si>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</si>
  <si>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</si>
  <si>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</si>
  <si>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</si>
  <si>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</si>
  <si>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</si>
  <si>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</si>
  <si>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</si>
  <si>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</si>
  <si>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</si>
  <si>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</si>
  <si>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</si>
  <si>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</si>
  <si>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</si>
  <si>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</si>
  <si>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</si>
  <si>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</si>
  <si>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</si>
  <si>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</si>
  <si>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</si>
  <si>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</si>
  <si>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</si>
  <si>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</si>
  <si>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</si>
  <si>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</si>
  <si>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</si>
  <si>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</si>
  <si>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</si>
  <si>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</si>
  <si>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</si>
  <si>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</si>
  <si>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</si>
  <si>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</si>
  <si>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</si>
  <si>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</si>
  <si>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</si>
  <si>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</si>
  <si>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</si>
  <si>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</si>
  <si>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</si>
  <si>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</si>
  <si>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</si>
  <si>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</si>
  <si>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</si>
  <si>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</si>
  <si>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</si>
  <si>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</si>
  <si>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</si>
  <si>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</si>
  <si>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</si>
  <si>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</si>
  <si>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</si>
  <si>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</si>
  <si>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</si>
  <si>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</si>
  <si>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</si>
  <si>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</si>
  <si>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</si>
  <si>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</si>
  <si>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</si>
  <si>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</si>
  <si>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</si>
  <si>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</si>
  <si>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</si>
  <si>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</si>
  <si>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</si>
  <si>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</si>
  <si>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</si>
  <si>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</si>
  <si>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</si>
  <si>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</si>
  <si>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</si>
  <si>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</si>
  <si>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</si>
  <si>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</si>
  <si>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</si>
  <si>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</si>
  <si>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</si>
  <si>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</si>
  <si>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</si>
  <si>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</si>
  <si>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</si>
  <si>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</si>
  <si>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</si>
  <si>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</si>
  <si>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</si>
  <si>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</si>
  <si>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</si>
  <si>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</si>
  <si>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</si>
  <si>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</si>
  <si>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</si>
  <si>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</si>
  <si>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</si>
  <si>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</si>
  <si>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</si>
  <si>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</si>
  <si>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</si>
  <si>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</si>
  <si>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</si>
  <si>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</si>
  <si>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</si>
  <si>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</si>
  <si>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</si>
  <si>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</si>
  <si>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</si>
  <si>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</si>
  <si>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</si>
  <si>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</si>
  <si>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</si>
  <si>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</si>
  <si>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</si>
  <si>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</si>
  <si>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</si>
  <si>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</si>
  <si>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</si>
  <si>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</si>
  <si>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</si>
  <si>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</si>
  <si>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</si>
  <si>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</si>
  <si>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</si>
  <si>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</si>
  <si>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</si>
  <si>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</si>
  <si>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</si>
  <si>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</si>
  <si>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</si>
  <si>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</si>
  <si>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</si>
  <si>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</si>
  <si>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</si>
  <si>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</si>
  <si>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</si>
  <si>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</si>
  <si>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</si>
  <si>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</si>
  <si>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</si>
  <si>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</si>
  <si>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</si>
  <si>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</si>
  <si>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</si>
  <si>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</si>
  <si>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</si>
  <si>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</si>
  <si>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</si>
  <si>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</si>
  <si>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</si>
  <si>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</si>
  <si>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</si>
  <si>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</si>
  <si>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</si>
  <si>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</si>
  <si>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</si>
  <si>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</si>
  <si>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</si>
  <si>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</si>
  <si>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</si>
  <si>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</si>
  <si>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</si>
  <si>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</si>
  <si>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</si>
  <si>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</si>
  <si>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</si>
  <si>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</si>
  <si>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</si>
  <si>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</si>
  <si>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</si>
  <si>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</si>
  <si>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</si>
  <si>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</si>
  <si>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</si>
  <si>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</si>
  <si>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</si>
  <si>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</si>
  <si>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</si>
  <si>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</si>
  <si>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</si>
  <si>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</si>
  <si>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</si>
  <si>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</si>
  <si>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</si>
  <si>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</si>
  <si>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</si>
  <si>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</si>
  <si>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</si>
  <si>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</si>
  <si>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</si>
  <si>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</si>
  <si>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</si>
  <si>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</si>
  <si>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</si>
  <si>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</si>
  <si>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</si>
  <si>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</si>
  <si>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</si>
  <si>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</si>
  <si>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</si>
  <si>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</si>
  <si>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</si>
  <si>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</si>
  <si>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</si>
  <si>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</si>
  <si>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</si>
  <si>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</si>
  <si>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</si>
  <si>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</si>
  <si>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</si>
  <si>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</si>
  <si>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</si>
  <si>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</si>
  <si>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</si>
  <si>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</si>
  <si>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</si>
  <si>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</si>
  <si>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</si>
  <si>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</si>
  <si>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</si>
  <si>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</si>
  <si>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</si>
  <si>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</si>
  <si>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</si>
  <si>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</si>
  <si>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</si>
  <si>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</si>
  <si>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</si>
  <si>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</si>
  <si>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</si>
  <si>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</si>
  <si>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</si>
  <si>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</si>
  <si>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</si>
  <si>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</si>
  <si>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</si>
  <si>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</si>
  <si>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</si>
  <si>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</si>
  <si>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</si>
  <si>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</si>
  <si>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</si>
  <si>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</si>
  <si>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</si>
  <si>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</si>
  <si>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</si>
  <si>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</si>
  <si>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</si>
  <si>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</si>
  <si>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</si>
  <si>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</si>
  <si>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</si>
  <si>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</si>
  <si>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</si>
  <si>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</si>
  <si>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</si>
  <si>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</si>
  <si>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</si>
  <si>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</si>
  <si>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</si>
  <si>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</si>
  <si>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</si>
  <si>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</si>
  <si>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</si>
  <si>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</si>
  <si>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</si>
  <si>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</si>
  <si>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</si>
  <si>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</si>
  <si>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</si>
  <si>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</si>
  <si>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</si>
  <si>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</si>
  <si>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</si>
  <si>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</si>
  <si>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</si>
  <si>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</si>
  <si>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</si>
  <si>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</si>
  <si>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</si>
  <si>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</si>
  <si>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</si>
  <si>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</si>
  <si>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</si>
  <si>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</si>
  <si>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</si>
  <si>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</si>
  <si>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</si>
  <si>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</si>
  <si>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</si>
  <si>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</si>
  <si>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</si>
  <si>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</si>
  <si>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</si>
  <si>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</si>
  <si>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</si>
  <si>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</si>
  <si>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</si>
  <si>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</si>
  <si>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</si>
  <si>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</si>
  <si>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</si>
  <si>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</si>
  <si>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</si>
  <si>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</si>
  <si>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</si>
  <si>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</si>
  <si>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</si>
  <si>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</si>
  <si>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</si>
  <si>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</si>
  <si>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</si>
  <si>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</si>
  <si>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</si>
  <si>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</si>
  <si>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</si>
  <si>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</si>
  <si>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</si>
  <si>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</si>
  <si>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</si>
  <si>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</si>
  <si>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</si>
  <si>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</si>
  <si>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</si>
  <si>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</si>
  <si>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</si>
  <si>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</si>
  <si>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</si>
  <si>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</si>
  <si>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</si>
  <si>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</si>
  <si>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</si>
  <si>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</si>
  <si>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</si>
  <si>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</si>
  <si>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</si>
  <si>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</si>
  <si>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</si>
  <si>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</si>
  <si>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</si>
  <si>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</si>
  <si>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</si>
  <si>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</si>
  <si>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</si>
  <si>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</si>
  <si>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</si>
  <si>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</si>
  <si>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</si>
  <si>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</si>
  <si>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</si>
  <si>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</si>
  <si>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</si>
  <si>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</si>
  <si>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</si>
  <si>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</si>
  <si>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</si>
  <si>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</si>
  <si>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</si>
  <si>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</si>
  <si>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</si>
  <si>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</si>
  <si>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</si>
  <si>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</si>
  <si>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</si>
  <si>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</si>
  <si>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</si>
  <si>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</si>
  <si>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</si>
  <si>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</si>
  <si>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</si>
  <si>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</si>
  <si>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</si>
  <si>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</si>
  <si>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</si>
  <si>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</si>
  <si>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</si>
  <si>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</si>
  <si>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</si>
  <si>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</si>
  <si>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</si>
  <si>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</si>
  <si>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</si>
  <si>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</si>
  <si>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</si>
  <si>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</si>
  <si>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</si>
  <si>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</si>
  <si>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</si>
  <si>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</si>
  <si>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</si>
  <si>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</si>
  <si>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</si>
  <si>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</si>
  <si>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</si>
  <si>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</si>
  <si>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</si>
  <si>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</si>
  <si>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</si>
  <si>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</si>
  <si>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</si>
  <si>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</si>
  <si>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</si>
  <si>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</si>
  <si>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</si>
  <si>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</si>
  <si>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</si>
  <si>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</si>
  <si>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</si>
  <si>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</si>
  <si>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</si>
  <si>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</si>
  <si>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</si>
  <si>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</si>
  <si>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</si>
  <si>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</si>
  <si>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</si>
  <si>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</si>
  <si>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</si>
  <si>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</si>
  <si>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</si>
  <si>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</si>
  <si>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</si>
  <si>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</si>
  <si>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</si>
  <si>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</si>
  <si>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</si>
  <si>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</si>
  <si>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</si>
  <si>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</si>
  <si>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</si>
  <si>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</si>
  <si>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</si>
  <si>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</si>
  <si>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</si>
  <si>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</si>
  <si>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</si>
  <si>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</si>
  <si>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</si>
  <si>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</si>
  <si>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</si>
  <si>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</si>
  <si>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</si>
  <si>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</si>
  <si>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</si>
  <si>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</si>
  <si>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</si>
  <si>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</si>
  <si>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</si>
  <si>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</si>
  <si>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</si>
  <si>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</si>
  <si>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</si>
  <si>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</si>
  <si>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</si>
  <si>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</si>
  <si>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</si>
  <si>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</si>
  <si>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</si>
  <si>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</si>
  <si>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</si>
  <si>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</si>
  <si>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</si>
  <si>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</si>
  <si>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</si>
  <si>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</si>
  <si>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</si>
  <si>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</si>
  <si>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</si>
  <si>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</si>
  <si>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</si>
  <si>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</si>
  <si>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</si>
  <si>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</si>
  <si>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</si>
  <si>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</si>
  <si>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</si>
  <si>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</si>
  <si>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</si>
  <si>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</si>
  <si>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</si>
  <si>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</si>
  <si>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</si>
  <si>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</si>
  <si>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</si>
  <si>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</si>
  <si>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</si>
  <si>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</si>
  <si>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</si>
  <si>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</si>
  <si>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</si>
  <si>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</si>
  <si>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</si>
  <si>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</si>
  <si>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</si>
  <si>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</si>
  <si>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</si>
  <si>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</si>
  <si>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</si>
  <si>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</si>
  <si>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</si>
  <si>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</si>
  <si>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</si>
  <si>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</si>
  <si>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</si>
  <si>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</si>
  <si>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</si>
  <si>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</si>
  <si>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</si>
  <si>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</si>
  <si>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</si>
  <si>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</si>
  <si>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</si>
  <si>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</si>
  <si>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</si>
  <si>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</si>
  <si>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</si>
  <si>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</si>
  <si>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</si>
  <si>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</si>
  <si>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</si>
  <si>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</si>
  <si>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</si>
  <si>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</si>
  <si>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</si>
  <si>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</si>
  <si>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</si>
  <si>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</si>
  <si>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</si>
  <si>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</si>
  <si>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</si>
  <si>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</si>
  <si>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</si>
  <si>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</si>
  <si>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</si>
  <si>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</si>
  <si>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</si>
  <si>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</si>
  <si>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</si>
  <si>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</si>
  <si>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</si>
  <si>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</si>
  <si>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</si>
  <si>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</si>
  <si>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</si>
  <si>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</si>
  <si>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</si>
  <si>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</si>
  <si>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</si>
  <si>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</si>
  <si>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</si>
  <si>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</si>
  <si>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</si>
  <si>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</si>
  <si>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</si>
  <si>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</si>
  <si>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</si>
  <si>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</si>
  <si>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</si>
  <si>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</si>
  <si>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</si>
  <si>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</si>
  <si>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</si>
  <si>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</si>
  <si>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</si>
  <si>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</si>
  <si>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</si>
  <si>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</si>
  <si>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</si>
  <si>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</si>
  <si>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</si>
  <si>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</si>
  <si>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</si>
  <si>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</si>
  <si>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</si>
  <si>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</si>
  <si>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</si>
  <si>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</si>
  <si>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</si>
  <si>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</si>
  <si>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</si>
  <si>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</si>
  <si>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</si>
  <si>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</si>
  <si>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</si>
  <si>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</si>
  <si>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</si>
  <si>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</si>
  <si>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</si>
  <si>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</si>
  <si>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</si>
  <si>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</si>
  <si>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</si>
  <si>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</si>
  <si>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</si>
  <si>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</si>
  <si>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</si>
  <si>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</si>
  <si>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</si>
  <si>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</si>
  <si>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</si>
  <si>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</si>
  <si>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</si>
  <si>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</si>
  <si>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</si>
  <si>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</si>
  <si>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</si>
  <si>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</si>
  <si>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</si>
  <si>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</si>
  <si>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</si>
  <si>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</si>
  <si>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</si>
  <si>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</si>
  <si>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</si>
  <si>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</si>
  <si>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</si>
  <si>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</si>
  <si>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</si>
  <si>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</si>
  <si>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</si>
  <si>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</si>
  <si>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</si>
  <si>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</si>
  <si>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</si>
  <si>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</si>
  <si>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</si>
  <si>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</si>
  <si>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</si>
  <si>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</si>
  <si>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</si>
  <si>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</si>
  <si>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</si>
  <si>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</si>
  <si>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</si>
  <si>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</si>
  <si>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</si>
  <si>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</si>
  <si>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</si>
  <si>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</si>
  <si>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</si>
  <si>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</si>
  <si>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</si>
  <si>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</si>
  <si>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</si>
  <si>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</si>
  <si>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</si>
  <si>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</si>
  <si>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</si>
  <si>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</si>
  <si>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</si>
  <si>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</si>
  <si>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</si>
  <si>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</si>
  <si>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</si>
  <si>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</si>
  <si>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</si>
  <si>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</si>
  <si>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</si>
  <si>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</si>
  <si>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</si>
  <si>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</si>
  <si>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</si>
  <si>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</si>
  <si>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</si>
  <si>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</si>
  <si>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</si>
  <si>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</si>
  <si>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</si>
  <si>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</si>
  <si>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</si>
  <si>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</si>
  <si>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</si>
  <si>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</si>
  <si>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</si>
  <si>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</si>
  <si>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</si>
  <si>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</si>
  <si>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</si>
  <si>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</si>
  <si>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</si>
  <si>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</si>
  <si>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</si>
  <si>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</si>
  <si>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</si>
  <si>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</si>
  <si>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</si>
  <si>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</si>
  <si>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</si>
  <si>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</si>
  <si>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</si>
  <si>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</si>
  <si>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</si>
  <si>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</si>
  <si>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</si>
  <si>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</si>
  <si>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</si>
  <si>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</si>
  <si>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</si>
  <si>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</si>
  <si>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</si>
  <si>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</si>
  <si>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</si>
  <si>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</si>
  <si>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</si>
  <si>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</si>
  <si>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</si>
  <si>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</si>
  <si>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</si>
  <si>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</si>
  <si>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</si>
  <si>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</si>
  <si>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</si>
  <si>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</si>
  <si>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</si>
  <si>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</si>
  <si>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</si>
  <si>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</si>
  <si>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</si>
  <si>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</si>
  <si>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</si>
  <si>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</si>
  <si>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</si>
  <si>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</si>
  <si>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</si>
  <si>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</si>
  <si>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</si>
  <si>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</si>
  <si>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</si>
  <si>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</si>
  <si>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</si>
  <si>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</si>
  <si>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</si>
  <si>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</si>
  <si>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</si>
  <si>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</si>
  <si>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</si>
  <si>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</si>
  <si>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</si>
  <si>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</si>
  <si>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</si>
  <si>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</si>
  <si>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</si>
  <si>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</si>
  <si>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</si>
  <si>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</si>
  <si>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</si>
  <si>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</si>
  <si>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</si>
  <si>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</si>
  <si>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</si>
  <si>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</si>
  <si>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</si>
  <si>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</si>
  <si>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</si>
  <si>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</si>
  <si>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</si>
  <si>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</si>
  <si>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</si>
  <si>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</si>
  <si>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</si>
  <si>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</si>
  <si>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</si>
  <si>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</si>
  <si>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</si>
  <si>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</si>
  <si>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</si>
  <si>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</si>
  <si>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</si>
  <si>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</si>
  <si>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</si>
  <si>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</si>
  <si>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</si>
  <si>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</si>
  <si>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</si>
  <si>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</si>
  <si>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</si>
  <si>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</si>
  <si>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</si>
  <si>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</si>
  <si>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</si>
  <si>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</si>
  <si>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</si>
  <si>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</si>
  <si>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</si>
  <si>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</si>
  <si>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</si>
  <si>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</si>
  <si>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</si>
  <si>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</si>
  <si>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</si>
  <si>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</si>
  <si>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</si>
  <si>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</si>
  <si>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</si>
  <si>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</si>
  <si>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</si>
  <si>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</si>
  <si>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</si>
  <si>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</si>
  <si>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</si>
  <si>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</si>
  <si>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</si>
  <si>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</si>
  <si>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</si>
  <si>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</si>
  <si>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</si>
  <si>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</si>
  <si>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</si>
  <si>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</si>
  <si>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</si>
  <si>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</si>
  <si>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</si>
  <si>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</si>
  <si>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</si>
  <si>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</si>
  <si>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</si>
  <si>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</si>
  <si>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</si>
  <si>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</si>
  <si>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</si>
  <si>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</si>
  <si>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</si>
  <si>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</si>
  <si>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</si>
  <si>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</si>
  <si>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</si>
  <si>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</si>
  <si>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</si>
  <si>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</si>
  <si>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</si>
  <si>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</si>
  <si>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</si>
  <si>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</si>
  <si>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</si>
  <si>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</si>
  <si>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</si>
  <si>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</si>
  <si>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</si>
  <si>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</si>
  <si>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</si>
  <si>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</si>
  <si>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</si>
  <si>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</si>
  <si>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</si>
  <si>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</si>
  <si>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</si>
  <si>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</si>
  <si>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</si>
  <si>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</si>
  <si>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</si>
  <si>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</si>
  <si>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</si>
  <si>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</si>
  <si>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</si>
  <si>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</si>
  <si>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</si>
  <si>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</si>
  <si>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</si>
  <si>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</si>
  <si>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</si>
  <si>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</si>
  <si>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</si>
  <si>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</si>
  <si>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</si>
  <si>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</si>
  <si>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</si>
  <si>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</si>
  <si>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</si>
  <si>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</si>
  <si>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</si>
  <si>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</si>
  <si>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</si>
  <si>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</si>
  <si>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</si>
  <si>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</si>
  <si>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</si>
  <si>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</si>
  <si>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</si>
  <si>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</si>
  <si>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</si>
  <si>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</si>
  <si>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</si>
  <si>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</si>
  <si>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</si>
  <si>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</si>
  <si>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</si>
  <si>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</si>
  <si>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</si>
  <si>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</si>
  <si>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</si>
  <si>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</si>
  <si>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</si>
  <si>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</si>
  <si>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</si>
  <si>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</si>
  <si>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</si>
  <si>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</si>
  <si>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</si>
  <si>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</si>
  <si>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</si>
  <si>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</si>
  <si>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</si>
  <si>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</si>
  <si>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</si>
  <si>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</si>
  <si>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</si>
  <si>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</si>
  <si>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</si>
  <si>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</si>
  <si>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</si>
  <si>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</si>
  <si>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</si>
  <si>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</si>
  <si>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</si>
  <si>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</si>
  <si>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</si>
  <si>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</si>
  <si>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</si>
  <si>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</si>
  <si>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</si>
  <si>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</si>
  <si>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</si>
  <si>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</si>
  <si>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</si>
  <si>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</si>
  <si>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</si>
  <si>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</si>
  <si>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</si>
  <si>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</si>
  <si>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</si>
  <si>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</si>
  <si>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</si>
  <si>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</si>
  <si>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</si>
  <si>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</si>
  <si>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</si>
  <si>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</si>
  <si>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</si>
  <si>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</si>
  <si>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</si>
  <si>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</si>
  <si>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</si>
  <si>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</si>
  <si>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</si>
  <si>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</si>
  <si>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</si>
  <si>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</si>
  <si>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</si>
  <si>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</si>
  <si>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</si>
  <si>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</si>
  <si>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</si>
  <si>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</si>
  <si>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</si>
  <si>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</si>
  <si>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</si>
  <si>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</si>
  <si>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</si>
  <si>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</si>
  <si>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</si>
  <si>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</si>
  <si>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</si>
  <si>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</si>
  <si>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</si>
  <si>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</si>
  <si>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</si>
  <si>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</si>
  <si>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</si>
  <si>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</si>
  <si>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</si>
  <si>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</si>
  <si>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</si>
  <si>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</si>
  <si>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</si>
  <si>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</si>
  <si>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</si>
  <si>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</si>
  <si>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</si>
  <si>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</si>
  <si>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</si>
  <si>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</si>
  <si>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</si>
  <si>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</si>
  <si>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</si>
  <si>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</si>
  <si>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</si>
  <si>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</si>
  <si>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</si>
  <si>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</si>
  <si>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</si>
  <si>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</si>
  <si>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</si>
  <si>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</si>
  <si>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</si>
  <si>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</si>
  <si>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</si>
  <si>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</si>
  <si>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</si>
  <si>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</si>
  <si>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</si>
  <si>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</si>
  <si>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</si>
  <si>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</si>
  <si>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</si>
  <si>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</si>
  <si>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</si>
  <si>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</si>
  <si>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</si>
  <si>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</si>
  <si>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</si>
  <si>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</si>
  <si>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</si>
  <si>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</si>
  <si>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</si>
  <si>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</si>
  <si>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</si>
  <si>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</si>
  <si>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</si>
  <si>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</si>
  <si>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</si>
  <si>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</si>
  <si>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</si>
  <si>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</si>
  <si>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</si>
  <si>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</si>
  <si>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</si>
  <si>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</si>
  <si>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</si>
  <si>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</si>
  <si>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</si>
  <si>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</si>
  <si>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</si>
  <si>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</si>
  <si>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</si>
  <si>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</si>
  <si>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</si>
  <si>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</si>
  <si>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</si>
  <si>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</si>
  <si>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</si>
  <si>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</si>
  <si>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</si>
  <si>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</si>
  <si>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</si>
  <si>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</si>
  <si>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</si>
  <si>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</si>
  <si>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</si>
  <si>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</si>
  <si>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</si>
  <si>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</si>
  <si>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</si>
  <si>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</si>
  <si>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</si>
  <si>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</si>
  <si>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</si>
  <si>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</si>
  <si>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</si>
  <si>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</si>
  <si>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</si>
  <si>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</si>
  <si>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</si>
  <si>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</si>
  <si>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</si>
  <si>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</si>
  <si>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</si>
  <si>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</si>
  <si>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</si>
  <si>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</si>
  <si>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</si>
  <si>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</si>
  <si>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</si>
  <si>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</si>
  <si>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</si>
  <si>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</si>
  <si>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</si>
  <si>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</si>
  <si>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</si>
  <si>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</si>
  <si>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</si>
  <si>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</si>
  <si>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</si>
  <si>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</si>
  <si>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</si>
  <si>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</si>
  <si>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</si>
  <si>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</si>
  <si>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</si>
  <si>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</si>
  <si>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</si>
  <si>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</si>
  <si>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</si>
  <si>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</si>
  <si>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</si>
  <si>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</si>
  <si>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</si>
  <si>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</si>
  <si>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</si>
  <si>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</si>
  <si>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</si>
  <si>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</si>
  <si>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</si>
  <si>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</si>
  <si>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</si>
  <si>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</si>
  <si>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</si>
  <si>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</si>
  <si>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</si>
  <si>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</si>
  <si>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</si>
  <si>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</si>
  <si>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</si>
  <si>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</si>
  <si>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</si>
  <si>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</si>
  <si>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</si>
  <si>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</si>
  <si>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</si>
  <si>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</si>
  <si>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</si>
  <si>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</si>
  <si>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</si>
  <si>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</si>
  <si>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</si>
  <si>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</si>
  <si>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</si>
  <si>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</si>
  <si>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</si>
  <si>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</si>
  <si>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</si>
  <si>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</si>
  <si>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</si>
  <si>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</si>
  <si>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</si>
  <si>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</si>
  <si>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</si>
  <si>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</si>
  <si>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</si>
  <si>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</si>
  <si>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</si>
  <si>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</si>
  <si>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</si>
  <si>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</si>
  <si>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</si>
  <si>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</si>
  <si>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</si>
  <si>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</si>
  <si>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</si>
  <si>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</si>
  <si>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</si>
  <si>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</si>
  <si>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</si>
  <si>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</si>
  <si>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</si>
  <si>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</si>
  <si>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</si>
  <si>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</si>
  <si>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</si>
  <si>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</si>
  <si>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</si>
  <si>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</si>
  <si>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</si>
  <si>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</si>
  <si>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</si>
  <si>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</si>
  <si>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</si>
  <si>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</si>
  <si>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</si>
  <si>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</si>
  <si>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</si>
  <si>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</si>
  <si>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</si>
  <si>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</si>
  <si>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</si>
  <si>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</si>
  <si>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</si>
  <si>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</si>
  <si>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</si>
  <si>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</si>
  <si>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</si>
  <si>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</si>
  <si>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</si>
  <si>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</si>
  <si>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</si>
  <si>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</si>
  <si>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</si>
  <si>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</si>
  <si>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</si>
  <si>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</si>
  <si>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</si>
  <si>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</si>
  <si>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</si>
  <si>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</si>
  <si>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</si>
  <si>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</si>
  <si>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</si>
  <si>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</si>
  <si>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</si>
  <si>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</si>
  <si>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</si>
  <si>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</si>
  <si>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</si>
  <si>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</si>
  <si>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</si>
  <si>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</si>
  <si>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</si>
  <si>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</si>
  <si>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</si>
  <si>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</si>
  <si>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</si>
  <si>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</si>
  <si>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</si>
  <si>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</si>
  <si>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</si>
  <si>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</si>
  <si>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</si>
  <si>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</si>
  <si>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</si>
  <si>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</si>
  <si>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</si>
  <si>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</si>
  <si>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</si>
  <si>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</si>
  <si>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</si>
  <si>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</si>
  <si>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</si>
  <si>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</si>
  <si>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</si>
  <si>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</si>
  <si>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</si>
  <si>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</si>
  <si>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</si>
  <si>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</si>
  <si>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</si>
  <si>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</si>
  <si>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</si>
  <si>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</si>
  <si>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</si>
  <si>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</si>
  <si>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</si>
  <si>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</si>
  <si>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</si>
  <si>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</si>
  <si>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</si>
  <si>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</si>
  <si>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</si>
  <si>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</si>
  <si>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</si>
  <si>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</si>
  <si>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</si>
  <si>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</si>
  <si>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</si>
  <si>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</si>
  <si>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</si>
  <si>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</si>
  <si>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</si>
  <si>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</si>
  <si>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</si>
  <si>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</si>
  <si>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</si>
  <si>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</si>
  <si>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</si>
  <si>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</si>
  <si>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</si>
  <si>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</si>
  <si>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</si>
  <si>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</si>
  <si>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</si>
  <si>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</si>
  <si>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</si>
  <si>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</si>
  <si>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</si>
  <si>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</si>
  <si>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</si>
  <si>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</si>
  <si>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</si>
  <si>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</si>
  <si>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</si>
  <si>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</si>
  <si>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</si>
  <si>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</si>
  <si>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</si>
  <si>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</si>
  <si>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</si>
  <si>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</si>
  <si>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</si>
  <si>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</si>
  <si>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</si>
  <si>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</si>
  <si>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</si>
  <si>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</si>
  <si>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</si>
  <si>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</si>
  <si>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</si>
  <si>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</si>
  <si>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</si>
  <si>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</si>
  <si>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</si>
  <si>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</si>
  <si>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</si>
  <si>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</si>
  <si>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</si>
  <si>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</si>
  <si>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</si>
  <si>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</si>
  <si>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</si>
  <si>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</si>
  <si>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</si>
  <si>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</si>
  <si>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</si>
  <si>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</si>
  <si>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</si>
  <si>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</si>
  <si>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</si>
  <si>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</si>
  <si>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</si>
  <si>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</si>
  <si>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</si>
  <si>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</si>
  <si>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</si>
  <si>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</si>
  <si>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</si>
  <si>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</si>
  <si>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</si>
  <si>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</si>
  <si>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</si>
  <si>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</si>
  <si>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</si>
  <si>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</si>
  <si>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</si>
  <si>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</si>
  <si>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</si>
  <si>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</si>
  <si>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</si>
  <si>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</si>
  <si>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</si>
  <si>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</si>
  <si>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</si>
  <si>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</si>
  <si>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</si>
  <si>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</si>
  <si>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</si>
  <si>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</si>
  <si>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</si>
  <si>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</si>
  <si>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</si>
  <si>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</si>
  <si>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</si>
  <si>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</si>
  <si>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</si>
  <si>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</si>
  <si>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</si>
  <si>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</si>
  <si>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</si>
  <si>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</si>
  <si>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</si>
  <si>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</si>
  <si>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</si>
  <si>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</si>
  <si>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</si>
  <si>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</si>
  <si>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</si>
  <si>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</si>
  <si>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</si>
  <si>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</si>
  <si>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</si>
  <si>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</si>
  <si>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</si>
  <si>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</si>
  <si>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</si>
  <si>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</si>
  <si>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</si>
  <si>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</si>
  <si>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</si>
  <si>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</si>
  <si>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</si>
  <si>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</si>
  <si>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</si>
  <si>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</si>
  <si>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</si>
  <si>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</si>
  <si>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</si>
  <si>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</si>
  <si>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</si>
  <si>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</si>
  <si>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</si>
  <si>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</si>
  <si>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</si>
  <si>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</si>
  <si>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</si>
  <si>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</si>
  <si>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</si>
  <si>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</si>
  <si>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</si>
  <si>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</si>
  <si>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</si>
  <si>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</si>
  <si>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</si>
  <si>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</si>
  <si>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</si>
  <si>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</si>
  <si>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</si>
  <si>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</si>
  <si>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</si>
  <si>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</si>
  <si>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</si>
  <si>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</si>
  <si>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</si>
  <si>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</si>
  <si>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</si>
  <si>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</si>
  <si>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</si>
  <si>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</si>
  <si>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</si>
  <si>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</si>
  <si>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</si>
  <si>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</si>
  <si>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</si>
  <si>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</si>
  <si>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</si>
  <si>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</si>
  <si>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</si>
  <si>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</si>
  <si>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</si>
  <si>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</si>
  <si>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</si>
  <si>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</si>
  <si>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</si>
  <si>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</si>
  <si>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</si>
  <si>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</si>
  <si>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</si>
  <si>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</si>
  <si>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</si>
  <si>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</si>
  <si>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</si>
  <si>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</si>
  <si>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</si>
  <si>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</si>
  <si>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</si>
  <si>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</si>
  <si>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</si>
  <si>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</si>
  <si>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</si>
  <si>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</si>
  <si>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</si>
  <si>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</si>
  <si>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</si>
  <si>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</si>
  <si>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</si>
  <si>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</si>
  <si>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</si>
  <si>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</si>
  <si>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</si>
  <si>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</si>
  <si>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</si>
  <si>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</si>
  <si>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</si>
  <si>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</si>
  <si>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</si>
  <si>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</si>
  <si>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</si>
  <si>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</si>
  <si>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</si>
  <si>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</si>
  <si>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</si>
  <si>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</si>
  <si>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</si>
  <si>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</si>
  <si>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</si>
  <si>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</si>
  <si>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</si>
  <si>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</si>
  <si>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</si>
  <si>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</si>
  <si>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</si>
  <si>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</si>
  <si>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</si>
  <si>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</si>
  <si>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</si>
  <si>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</si>
  <si>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</si>
  <si>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</si>
  <si>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</si>
  <si>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</si>
  <si>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</si>
  <si>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</si>
  <si>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</si>
  <si>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</si>
  <si>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</si>
  <si>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</si>
  <si>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</si>
  <si>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</si>
  <si>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</si>
  <si>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</si>
  <si>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</si>
  <si>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</si>
  <si>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</si>
  <si>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</si>
  <si>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</si>
  <si>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</si>
  <si>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</si>
  <si>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</si>
  <si>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</si>
  <si>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</si>
  <si>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</si>
  <si>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</si>
  <si>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</si>
  <si>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</si>
  <si>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</si>
  <si>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</si>
  <si>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</si>
  <si>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</si>
  <si>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</si>
  <si>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</si>
  <si>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</si>
  <si>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</si>
  <si>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</si>
  <si>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</si>
  <si>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</si>
  <si>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</si>
  <si>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</si>
  <si>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</si>
  <si>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</si>
  <si>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</si>
  <si>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</si>
  <si>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</si>
  <si>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</si>
  <si>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</si>
  <si>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</si>
  <si>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</si>
  <si>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</si>
  <si>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</si>
  <si>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</si>
  <si>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</si>
  <si>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</si>
  <si>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</si>
  <si>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</si>
  <si>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</si>
  <si>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</si>
  <si>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</si>
  <si>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</si>
  <si>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</si>
  <si>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</si>
  <si>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</si>
  <si>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</si>
  <si>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</si>
  <si>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</si>
  <si>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</si>
  <si>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</si>
  <si>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</si>
  <si>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</si>
  <si>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</si>
  <si>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</si>
  <si>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</si>
  <si>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</si>
  <si>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</si>
  <si>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</si>
  <si>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</si>
  <si>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</si>
  <si>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</si>
  <si>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</si>
  <si>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</si>
  <si>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</si>
  <si>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</si>
  <si>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</si>
  <si>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</si>
  <si>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</si>
  <si>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</si>
  <si>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</si>
  <si>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</si>
  <si>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</si>
  <si>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</si>
  <si>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</si>
  <si>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</si>
  <si>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</si>
  <si>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</si>
  <si>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</si>
  <si>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</si>
  <si>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</si>
  <si>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</si>
  <si>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</si>
  <si>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</si>
  <si>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</si>
  <si>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</si>
  <si>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</si>
  <si>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</si>
  <si>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</si>
  <si>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</si>
  <si>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</si>
  <si>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</si>
  <si>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</si>
  <si>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</si>
  <si>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</si>
  <si>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</si>
  <si>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</si>
  <si>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</si>
  <si>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</si>
  <si>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</si>
  <si>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</si>
  <si>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</si>
  <si>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</si>
  <si>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</si>
  <si>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</si>
  <si>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</si>
  <si>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</si>
  <si>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</si>
  <si>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</si>
  <si>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</si>
  <si>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</si>
  <si>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</si>
  <si>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</si>
  <si>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</si>
  <si>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</si>
  <si>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</si>
  <si>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</si>
  <si>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</si>
  <si>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</si>
  <si>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</si>
  <si>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</si>
  <si>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</si>
  <si>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</si>
  <si>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</si>
  <si>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</si>
  <si>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</si>
  <si>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</si>
  <si>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</si>
  <si>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</si>
  <si>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</si>
  <si>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</si>
  <si>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</si>
  <si>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</si>
  <si>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</si>
  <si>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</si>
  <si>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</si>
  <si>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</si>
  <si>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</si>
  <si>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</si>
  <si>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</si>
  <si>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</si>
  <si>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</si>
  <si>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</si>
  <si>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</si>
  <si>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</si>
  <si>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</si>
  <si>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</si>
  <si>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</si>
  <si>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</si>
  <si>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</si>
  <si>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</si>
  <si>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</si>
  <si>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</si>
  <si>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</si>
  <si>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</si>
  <si>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</si>
  <si>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</si>
  <si>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</si>
  <si>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</si>
  <si>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</si>
  <si>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</si>
  <si>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</si>
  <si>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</si>
  <si>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</si>
  <si>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</si>
  <si>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</si>
  <si>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</si>
  <si>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</si>
  <si>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</si>
  <si>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</si>
  <si>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</si>
  <si>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</si>
  <si>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</si>
  <si>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</si>
  <si>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</si>
  <si>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</si>
  <si>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</si>
  <si>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</si>
  <si>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</si>
  <si>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</si>
  <si>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</si>
  <si>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</si>
  <si>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</si>
  <si>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</si>
  <si>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</si>
  <si>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</si>
  <si>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</si>
  <si>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</si>
  <si>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</si>
  <si>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</si>
  <si>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</si>
  <si>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</si>
  <si>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</si>
  <si>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</si>
  <si>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</si>
  <si>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</si>
  <si>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</si>
  <si>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</si>
  <si>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</si>
  <si>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</si>
  <si>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</si>
  <si>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</si>
  <si>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</si>
  <si>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</si>
  <si>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</si>
  <si>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</si>
  <si>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</si>
  <si>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</si>
  <si>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</si>
  <si>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</si>
  <si>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</si>
  <si>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</si>
  <si>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</si>
  <si>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</si>
  <si>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</si>
  <si>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</si>
  <si>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</si>
  <si>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</si>
  <si>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</si>
  <si>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</si>
  <si>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</si>
  <si>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</si>
  <si>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</si>
  <si>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</si>
  <si>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</si>
  <si>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</si>
  <si>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</si>
  <si>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</si>
  <si>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</si>
  <si>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</si>
  <si>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</si>
  <si>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</si>
  <si>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</si>
  <si>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</si>
  <si>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</si>
  <si>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</si>
  <si>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</si>
  <si>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</si>
  <si>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</si>
  <si>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</si>
  <si>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</si>
  <si>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</si>
  <si>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</si>
  <si>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</si>
  <si>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</si>
  <si>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</si>
  <si>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</si>
  <si>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</si>
  <si>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</si>
  <si>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</si>
  <si>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</si>
  <si>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</si>
  <si>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</si>
  <si>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</si>
  <si>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</si>
  <si>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</si>
  <si>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</si>
  <si>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</si>
  <si>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</si>
  <si>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</si>
  <si>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</si>
  <si>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</si>
  <si>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</si>
  <si>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</si>
  <si>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</si>
  <si>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</si>
  <si>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</si>
  <si>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</si>
  <si>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</si>
  <si>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</si>
  <si>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</si>
  <si>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</si>
  <si>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</si>
  <si>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</si>
  <si>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</si>
  <si>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</si>
  <si>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</si>
  <si>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</si>
  <si>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</si>
  <si>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</si>
  <si>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</si>
  <si>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</si>
  <si>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</si>
  <si>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</si>
  <si>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</si>
  <si>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</si>
  <si>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</si>
  <si>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</si>
  <si>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</si>
  <si>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</si>
  <si>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</si>
  <si>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</si>
  <si>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</si>
  <si>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</si>
  <si>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</si>
  <si>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</si>
  <si>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</si>
  <si>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</si>
  <si>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</si>
  <si>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</si>
  <si>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</si>
  <si>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</si>
  <si>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</si>
  <si>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</si>
  <si>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</si>
  <si>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</si>
  <si>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</si>
  <si>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</si>
  <si>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</si>
  <si>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</si>
  <si>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</si>
  <si>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</si>
  <si>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</si>
  <si>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</si>
  <si>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</si>
  <si>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</si>
  <si>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</si>
  <si>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</si>
  <si>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</si>
  <si>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</si>
  <si>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</si>
  <si>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</si>
  <si>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</si>
  <si>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</si>
  <si>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</si>
  <si>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</si>
  <si>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</si>
  <si>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</si>
  <si>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</si>
  <si>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</si>
  <si>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</si>
  <si>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</si>
  <si>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</si>
  <si>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</si>
  <si>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</si>
  <si>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</si>
  <si>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</si>
  <si>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</si>
  <si>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</si>
  <si>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</si>
  <si>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</si>
  <si>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</si>
  <si>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</si>
  <si>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</si>
  <si>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</si>
  <si>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</si>
  <si>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</si>
  <si>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</si>
  <si>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</si>
  <si>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</si>
  <si>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</si>
  <si>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</si>
  <si>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</si>
  <si>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</si>
  <si>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</si>
  <si>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</si>
  <si>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</si>
  <si>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</si>
  <si>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</si>
  <si>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</si>
  <si>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</si>
  <si>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</si>
  <si>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</si>
  <si>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</si>
  <si>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</si>
  <si>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</si>
  <si>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</si>
  <si>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</si>
  <si>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</si>
  <si>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</si>
  <si>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</si>
  <si>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</si>
  <si>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</si>
  <si>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</si>
  <si>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</si>
  <si>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</si>
  <si>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</si>
  <si>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</si>
  <si>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</si>
  <si>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</si>
  <si>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</si>
  <si>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</si>
  <si>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</si>
  <si>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</si>
  <si>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</si>
  <si>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</si>
  <si>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</si>
  <si>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</si>
  <si>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</si>
  <si>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</si>
  <si>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</si>
  <si>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</si>
  <si>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</si>
  <si>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</si>
  <si>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</si>
  <si>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</si>
  <si>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</si>
  <si>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</si>
  <si>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</si>
  <si>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</si>
  <si>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</si>
  <si>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</si>
  <si>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</si>
  <si>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</si>
  <si>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</si>
  <si>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</si>
  <si>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</si>
  <si>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</si>
  <si>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</si>
  <si>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</si>
  <si>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</si>
  <si>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</si>
  <si>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</si>
  <si>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</si>
  <si>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</si>
  <si>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</si>
  <si>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</si>
  <si>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</si>
  <si>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</si>
  <si>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</si>
  <si>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</si>
  <si>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</si>
  <si>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</si>
  <si>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</si>
  <si>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</si>
  <si>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</si>
  <si>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</si>
  <si>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</si>
  <si>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</si>
  <si>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</si>
  <si>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</si>
  <si>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</si>
  <si>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</si>
  <si>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</si>
  <si>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</si>
  <si>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</si>
  <si>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</si>
  <si>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</si>
  <si>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</si>
  <si>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</si>
  <si>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</si>
  <si>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</si>
  <si>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</si>
  <si>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</si>
  <si>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</si>
  <si>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</si>
  <si>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</si>
  <si>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</si>
  <si>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</si>
  <si>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</si>
  <si>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</si>
  <si>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</si>
  <si>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</si>
  <si>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</si>
  <si>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</si>
  <si>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</si>
  <si>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</si>
  <si>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</si>
  <si>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</si>
  <si>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</si>
  <si>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</si>
  <si>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</si>
  <si>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</si>
  <si>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</si>
  <si>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</si>
  <si>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</si>
  <si>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</si>
  <si>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</si>
  <si>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</si>
  <si>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</si>
  <si>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</si>
  <si>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</si>
  <si>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</si>
  <si>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</si>
  <si>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</si>
  <si>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</si>
  <si>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</si>
  <si>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</si>
  <si>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</si>
  <si>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</si>
  <si>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</si>
  <si>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</si>
  <si>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</si>
  <si>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</si>
  <si>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</si>
  <si>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</si>
  <si>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</si>
  <si>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</si>
  <si>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</si>
  <si>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</si>
  <si>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</si>
  <si>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</si>
  <si>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</si>
  <si>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</si>
  <si>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</si>
  <si>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</si>
  <si>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</si>
  <si>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</si>
  <si>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</si>
  <si>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</si>
  <si>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</si>
  <si>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</si>
  <si>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</si>
  <si>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</si>
  <si>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</si>
  <si>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</si>
  <si>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</si>
  <si>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</si>
  <si>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</si>
  <si>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</si>
  <si>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</si>
  <si>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</si>
  <si>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</si>
  <si>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</si>
  <si>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</si>
  <si>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</si>
  <si>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</si>
  <si>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</si>
  <si>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</si>
  <si>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</si>
  <si>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</si>
  <si>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</si>
  <si>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</si>
  <si>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</si>
  <si>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</si>
  <si>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</si>
  <si>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</si>
  <si>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</si>
  <si>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</si>
  <si>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</si>
  <si>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</si>
  <si>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</si>
  <si>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</si>
  <si>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</si>
  <si>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</si>
  <si>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</si>
  <si>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</si>
  <si>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</si>
  <si>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</si>
  <si>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</si>
  <si>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</si>
  <si>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</si>
  <si>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</si>
  <si>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</si>
  <si>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</si>
  <si>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</si>
  <si>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</si>
  <si>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</si>
  <si>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</si>
  <si>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</si>
  <si>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</si>
  <si>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</si>
  <si>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</si>
  <si>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</si>
  <si>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</si>
  <si>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</si>
  <si>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</si>
  <si>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</si>
  <si>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</si>
  <si>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</si>
  <si>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</si>
  <si>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</si>
  <si>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</si>
  <si>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</si>
  <si>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</si>
  <si>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</si>
  <si>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</si>
  <si>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</si>
  <si>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</si>
  <si>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</si>
  <si>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</si>
  <si>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</si>
  <si>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</si>
  <si>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</si>
  <si>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</si>
  <si>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</si>
  <si>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</si>
  <si>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</si>
  <si>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</si>
  <si>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</si>
  <si>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</si>
  <si>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</si>
  <si>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</si>
  <si>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</si>
  <si>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</si>
  <si>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</si>
  <si>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</si>
  <si>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</si>
  <si>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</si>
  <si>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</si>
  <si>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</si>
  <si>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</si>
  <si>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</si>
  <si>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</si>
  <si>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</si>
  <si>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</si>
  <si>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</si>
  <si>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</si>
  <si>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</si>
  <si>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</si>
  <si>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</si>
  <si>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</si>
  <si>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</si>
  <si>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</si>
  <si>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</si>
  <si>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</si>
  <si>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</si>
  <si>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</si>
  <si>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</si>
  <si>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</si>
  <si>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</si>
  <si>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</si>
  <si>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</si>
  <si>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</si>
  <si>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</si>
  <si>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</si>
  <si>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</si>
  <si>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</si>
  <si>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</si>
  <si>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</si>
  <si>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</si>
  <si>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</si>
  <si>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</si>
  <si>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</si>
  <si>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</si>
  <si>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</si>
  <si>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</si>
  <si>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</si>
  <si>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</si>
  <si>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</si>
  <si>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</si>
  <si>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</si>
  <si>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</si>
  <si>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</si>
  <si>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</si>
  <si>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</si>
  <si>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</si>
  <si>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</si>
  <si>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</si>
  <si>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</si>
  <si>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</si>
  <si>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</si>
  <si>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</si>
  <si>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</si>
  <si>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</si>
  <si>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</si>
  <si>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</si>
  <si>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</si>
  <si>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</si>
  <si>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</si>
  <si>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</si>
  <si>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</si>
  <si>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</si>
  <si>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</si>
  <si>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</si>
  <si>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</si>
  <si>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</si>
  <si>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</si>
  <si>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</si>
  <si>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</si>
  <si>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</si>
  <si>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</si>
  <si>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</si>
  <si>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</si>
  <si>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</si>
  <si>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</si>
  <si>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</si>
  <si>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</si>
  <si>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</si>
  <si>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</si>
  <si>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</si>
  <si>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</si>
  <si>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</si>
  <si>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</si>
  <si>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</si>
  <si>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</si>
  <si>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</si>
  <si>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</si>
  <si>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</si>
  <si>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</si>
  <si>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</si>
  <si>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</si>
  <si>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</si>
  <si>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</si>
  <si>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</si>
  <si>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</si>
  <si>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</si>
  <si>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</si>
  <si>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</si>
  <si>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</si>
  <si>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</si>
  <si>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</si>
  <si>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</si>
  <si>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</si>
  <si>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</si>
  <si>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</si>
  <si>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</si>
  <si>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</si>
  <si>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</si>
  <si>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</si>
  <si>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</si>
  <si>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</si>
  <si>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</si>
  <si>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</si>
  <si>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</si>
  <si>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</si>
  <si>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</si>
  <si>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</si>
  <si>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</si>
  <si>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</si>
  <si>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</si>
  <si>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</si>
  <si>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</si>
  <si>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</si>
  <si>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</si>
  <si>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</si>
  <si>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</si>
  <si>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</si>
  <si>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</si>
  <si>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</si>
  <si>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</si>
  <si>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</si>
  <si>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</si>
  <si>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</si>
  <si>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</si>
  <si>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</si>
  <si>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</si>
  <si>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</si>
  <si>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</si>
  <si>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</si>
  <si>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</si>
  <si>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</si>
  <si>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</si>
  <si>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</si>
  <si>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</si>
  <si>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</si>
  <si>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</si>
  <si>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</si>
  <si>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</si>
  <si>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</si>
  <si>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</si>
  <si>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</si>
  <si>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</si>
  <si>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</si>
  <si>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</si>
  <si>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</si>
  <si>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</si>
  <si>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</si>
  <si>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</si>
  <si>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</si>
  <si>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</si>
  <si>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</si>
  <si>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</si>
  <si>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</si>
  <si>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</si>
  <si>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</si>
  <si>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</si>
  <si>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</si>
  <si>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</si>
  <si>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</si>
  <si>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</si>
  <si>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</si>
  <si>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</si>
  <si>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</si>
  <si>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</si>
  <si>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</si>
  <si>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</si>
  <si>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</si>
  <si>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</si>
  <si>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</si>
  <si>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</si>
  <si>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</si>
  <si>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</si>
  <si>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</si>
  <si>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</si>
  <si>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</si>
  <si>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</si>
  <si>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</si>
  <si>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</si>
  <si>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</si>
  <si>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</si>
  <si>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</si>
  <si>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</si>
  <si>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</si>
  <si>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</si>
  <si>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</si>
  <si>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</si>
  <si>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</si>
  <si>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</si>
  <si>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</si>
  <si>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</si>
  <si>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</si>
  <si>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</si>
  <si>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</si>
  <si>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</si>
  <si>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</si>
  <si>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</si>
  <si>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</si>
  <si>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</si>
  <si>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</si>
  <si>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</si>
  <si>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</si>
  <si>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</si>
  <si>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</si>
  <si>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</si>
  <si>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</si>
  <si>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</si>
  <si>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</si>
  <si>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</si>
  <si>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</si>
  <si>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</si>
  <si>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</si>
  <si>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</si>
  <si>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</si>
  <si>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</si>
  <si>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</si>
  <si>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</si>
  <si>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</si>
  <si>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</si>
  <si>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</si>
  <si>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</si>
  <si>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</si>
  <si>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</si>
  <si>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</si>
  <si>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</si>
  <si>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</si>
  <si>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</si>
  <si>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</si>
  <si>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</si>
  <si>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</si>
  <si>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</si>
  <si>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</si>
  <si>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</si>
  <si>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</si>
  <si>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</si>
  <si>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</si>
  <si>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</si>
  <si>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</si>
  <si>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</si>
  <si>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</si>
  <si>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</si>
  <si>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</si>
  <si>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</si>
  <si>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</si>
  <si>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</si>
  <si>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</si>
  <si>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</si>
  <si>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</si>
  <si>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</si>
  <si>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</si>
  <si>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</si>
  <si>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</si>
  <si>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</si>
  <si>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</si>
  <si>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</si>
  <si>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</si>
  <si>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</si>
  <si>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</si>
  <si>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</si>
  <si>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</si>
  <si>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</si>
  <si>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</si>
  <si>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</si>
  <si>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</si>
  <si>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</si>
  <si>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</si>
  <si>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</si>
  <si>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</si>
  <si>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</si>
  <si>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</si>
  <si>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</si>
  <si>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</si>
  <si>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</si>
  <si>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</si>
  <si>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</si>
  <si>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</si>
  <si>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</si>
  <si>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</si>
  <si>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</si>
  <si>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</si>
  <si>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</si>
  <si>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</si>
  <si>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</si>
  <si>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</si>
  <si>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</si>
  <si>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</si>
  <si>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</si>
  <si>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</si>
  <si>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</si>
  <si>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</si>
  <si>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</si>
  <si>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</si>
  <si>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</si>
  <si>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</si>
  <si>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</si>
  <si>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</si>
  <si>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</si>
  <si>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</si>
  <si>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</si>
  <si>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</si>
  <si>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</si>
  <si>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</si>
  <si>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</si>
  <si>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</si>
  <si>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</si>
  <si>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</si>
  <si>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</si>
  <si>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</si>
  <si>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</si>
  <si>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</si>
  <si>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</si>
  <si>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</si>
  <si>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</si>
  <si>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</si>
  <si>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</si>
  <si>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</si>
  <si>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</si>
  <si>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</si>
  <si>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</si>
  <si>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</si>
  <si>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</si>
  <si>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</si>
  <si>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</si>
  <si>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</si>
  <si>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</si>
  <si>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</si>
  <si>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</si>
  <si>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</si>
  <si>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</si>
  <si>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</si>
  <si>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</si>
  <si>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</si>
  <si>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</si>
  <si>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</si>
  <si>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</si>
  <si>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</si>
  <si>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</si>
  <si>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</si>
  <si>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</si>
  <si>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</si>
  <si>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</si>
  <si>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</si>
  <si>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</si>
  <si>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</si>
  <si>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</si>
  <si>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</si>
  <si>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</si>
  <si>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</si>
  <si>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</si>
  <si>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</si>
  <si>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</si>
  <si>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</si>
  <si>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</si>
  <si>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</si>
  <si>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</si>
  <si>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</si>
  <si>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</si>
  <si>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</si>
  <si>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</si>
  <si>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</si>
  <si>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</si>
  <si>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</si>
  <si>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</si>
  <si>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</si>
  <si>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</si>
  <si>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</si>
  <si>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</si>
  <si>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</si>
  <si>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</si>
  <si>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</si>
  <si>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</si>
  <si>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</si>
  <si>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</si>
  <si>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</si>
  <si>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</si>
  <si>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</si>
  <si>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</si>
  <si>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</si>
  <si>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</si>
  <si>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</si>
  <si>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</si>
  <si>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</si>
  <si>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</si>
  <si>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</si>
  <si>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</si>
  <si>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</si>
  <si>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</si>
  <si>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</si>
  <si>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</si>
  <si>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</si>
  <si>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</si>
  <si>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</si>
  <si>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</si>
  <si>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</si>
  <si>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</si>
  <si>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</si>
  <si>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</si>
  <si>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</si>
  <si>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</si>
  <si>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</si>
  <si>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</si>
  <si>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</si>
  <si>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</si>
  <si>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</si>
  <si>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</si>
  <si>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</si>
  <si>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</si>
  <si>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</si>
  <si>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</si>
  <si>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</si>
  <si>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</si>
  <si>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</si>
  <si>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</si>
  <si>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</si>
  <si>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</si>
  <si>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</si>
  <si>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</si>
  <si>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</si>
  <si>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</si>
  <si>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</si>
  <si>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</si>
  <si>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</si>
  <si>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</si>
  <si>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</si>
  <si>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</si>
  <si>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</si>
  <si>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</si>
  <si>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</si>
  <si>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</si>
  <si>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</si>
  <si>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</si>
  <si>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</si>
  <si>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</si>
  <si>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</si>
  <si>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</si>
  <si>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</si>
  <si>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</si>
  <si>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</si>
  <si>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</si>
  <si>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</si>
  <si>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</si>
  <si>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</si>
  <si>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</si>
  <si>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</si>
  <si>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</si>
  <si>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</si>
  <si>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</si>
  <si>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</si>
  <si>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</si>
  <si>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</si>
  <si>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</si>
  <si>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</si>
  <si>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</si>
  <si>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</si>
  <si>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</si>
  <si>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</si>
  <si>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</si>
  <si>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</si>
  <si>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</si>
  <si>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</si>
  <si>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</si>
  <si>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</si>
  <si>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</si>
  <si>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</si>
  <si>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</si>
  <si>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</si>
  <si>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</si>
  <si>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</si>
  <si>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</si>
  <si>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</si>
  <si>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</si>
  <si>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</si>
  <si>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</si>
  <si>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</si>
  <si>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</si>
  <si>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</si>
  <si>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</si>
  <si>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</si>
  <si>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</si>
  <si>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</si>
  <si>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</si>
  <si>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</si>
  <si>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</si>
  <si>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</si>
  <si>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</si>
  <si>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</si>
  <si>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</si>
  <si>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</si>
  <si>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</si>
  <si>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</si>
  <si>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</si>
  <si>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</si>
  <si>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</si>
  <si>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</si>
  <si>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</si>
  <si>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</si>
  <si>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</si>
  <si>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</si>
  <si>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</si>
  <si>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</si>
  <si>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</si>
  <si>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</si>
  <si>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</si>
  <si>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</si>
  <si>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</si>
  <si>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</si>
  <si>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</si>
  <si>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</si>
  <si>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</si>
  <si>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</si>
  <si>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</si>
  <si>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</si>
  <si>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</si>
  <si>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</si>
  <si>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</si>
  <si>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</si>
  <si>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</si>
  <si>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</si>
  <si>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</si>
  <si>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</si>
  <si>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</si>
  <si>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</si>
  <si>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</si>
  <si>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</si>
  <si>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</si>
  <si>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</si>
  <si>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</si>
  <si>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</si>
  <si>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</si>
  <si>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</si>
  <si>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</si>
  <si>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</si>
  <si>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</si>
  <si>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</si>
  <si>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</si>
  <si>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</si>
  <si>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</si>
  <si>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</si>
  <si>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</si>
  <si>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</si>
  <si>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</si>
  <si>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</si>
  <si>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</si>
  <si>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</si>
  <si>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</si>
  <si>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</si>
  <si>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</si>
  <si>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</si>
  <si>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</si>
  <si>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</si>
  <si>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</si>
  <si>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</si>
  <si>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</si>
  <si>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</si>
  <si>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</si>
  <si>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</si>
  <si>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</si>
  <si>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</si>
  <si>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</si>
  <si>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</si>
  <si>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</si>
  <si>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</si>
  <si>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</si>
  <si>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</si>
  <si>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</si>
  <si>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</si>
  <si>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</si>
  <si>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</si>
  <si>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</si>
  <si>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</si>
  <si>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</si>
  <si>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</si>
  <si>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</si>
  <si>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</si>
  <si>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</si>
  <si>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</si>
  <si>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</si>
  <si>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</si>
  <si>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</si>
  <si>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</si>
  <si>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</si>
  <si>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</si>
  <si>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</si>
  <si>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</si>
  <si>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</si>
  <si>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</si>
  <si>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</si>
  <si>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</si>
  <si>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</si>
  <si>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</si>
  <si>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</si>
  <si>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</si>
  <si>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</si>
  <si>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</si>
  <si>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</si>
  <si>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</si>
  <si>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</si>
  <si>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</si>
  <si>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</si>
  <si>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</si>
  <si>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</si>
  <si>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</si>
  <si>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</si>
  <si>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</si>
  <si>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</si>
  <si>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</si>
  <si>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</si>
  <si>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</si>
  <si>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</si>
  <si>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</si>
  <si>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</si>
  <si>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</si>
  <si>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</si>
  <si>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</si>
  <si>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</si>
  <si>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</si>
  <si>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</si>
  <si>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</si>
  <si>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</si>
  <si>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</si>
  <si>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</si>
  <si>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</si>
  <si>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</si>
  <si>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</si>
  <si>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</si>
  <si>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</si>
  <si>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</si>
  <si>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</si>
  <si>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</si>
  <si>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</si>
  <si>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</si>
  <si>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</si>
  <si>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</si>
  <si>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</si>
  <si>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</si>
  <si>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</si>
  <si>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</si>
  <si>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</si>
  <si>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</si>
  <si>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</si>
  <si>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</si>
  <si>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</si>
  <si>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</si>
  <si>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</si>
  <si>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</si>
  <si>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</si>
  <si>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</si>
  <si>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</si>
  <si>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</si>
  <si>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</si>
  <si>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</si>
  <si>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</si>
  <si>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</si>
  <si>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</si>
  <si>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</si>
  <si>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</si>
  <si>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</si>
  <si>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</si>
  <si>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</si>
  <si>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</si>
  <si>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</si>
  <si>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</si>
  <si>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</si>
  <si>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</si>
  <si>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</si>
  <si>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</si>
  <si>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</si>
  <si>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</si>
  <si>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</si>
  <si>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</si>
  <si>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</si>
  <si>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</si>
  <si>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</si>
  <si>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</si>
  <si>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</si>
  <si>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</si>
  <si>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</si>
  <si>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</si>
  <si>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</si>
  <si>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</si>
  <si>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</si>
  <si>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</si>
  <si>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</si>
  <si>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</si>
  <si>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</si>
  <si>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</si>
  <si>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</si>
  <si>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</si>
  <si>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</si>
  <si>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</si>
  <si>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</si>
  <si>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</si>
  <si>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</si>
  <si>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</si>
  <si>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</si>
  <si>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</si>
  <si>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</si>
  <si>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</si>
  <si>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</si>
  <si>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</si>
  <si>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</si>
  <si>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</si>
  <si>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</si>
  <si>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</si>
  <si>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</si>
  <si>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</si>
  <si>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</si>
  <si>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</si>
  <si>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</si>
  <si>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</si>
  <si>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</si>
  <si>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</si>
  <si>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</si>
  <si>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</si>
  <si>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</si>
  <si>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</si>
  <si>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</si>
  <si>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</si>
  <si>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</si>
  <si>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</si>
  <si>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</si>
  <si>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</si>
  <si>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</si>
  <si>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</si>
  <si>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</si>
  <si>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</si>
  <si>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</si>
  <si>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</si>
  <si>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</si>
  <si>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</si>
  <si>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</si>
  <si>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</si>
  <si>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</si>
  <si>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</si>
  <si>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</si>
  <si>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</si>
  <si>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</si>
  <si>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</si>
  <si>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</si>
  <si>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</si>
  <si>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</si>
  <si>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</si>
  <si>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</si>
  <si>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</si>
  <si>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</si>
  <si>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</si>
  <si>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</si>
  <si>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</si>
  <si>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</si>
  <si>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</si>
  <si>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</si>
  <si>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</si>
  <si>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</si>
  <si>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</si>
  <si>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</si>
  <si>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</si>
  <si>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</si>
  <si>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</si>
  <si>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</si>
  <si>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</si>
  <si>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</si>
  <si>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</si>
  <si>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</si>
  <si>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</si>
  <si>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</si>
  <si>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</si>
  <si>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</si>
  <si>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</si>
  <si>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</si>
  <si>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</si>
  <si>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</si>
  <si>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</si>
  <si>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</si>
  <si>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</si>
  <si>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</si>
  <si>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</si>
  <si>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</si>
  <si>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</si>
  <si>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</si>
  <si>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</si>
  <si>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</si>
  <si>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</si>
  <si>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</si>
  <si>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</si>
  <si>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</si>
  <si>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</si>
  <si>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</si>
  <si>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</si>
  <si>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</si>
  <si>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</si>
  <si>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</si>
  <si>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</si>
  <si>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</si>
  <si>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</si>
  <si>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</si>
  <si>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</si>
  <si>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</si>
  <si>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</si>
  <si>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</si>
  <si>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</si>
  <si>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</si>
  <si>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</si>
  <si>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</si>
  <si>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</si>
  <si>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</si>
  <si>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</si>
  <si>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</si>
  <si>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</si>
  <si>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</si>
  <si>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</si>
  <si>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</si>
  <si>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</si>
  <si>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</si>
  <si>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</si>
  <si>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</si>
  <si>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</si>
  <si>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</si>
  <si>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</si>
  <si>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</si>
  <si>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</si>
  <si>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</si>
  <si>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</si>
  <si>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</si>
  <si>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</si>
  <si>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</si>
  <si>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</si>
  <si>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</si>
  <si>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</si>
  <si>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</si>
  <si>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</si>
  <si>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</si>
  <si>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</si>
  <si>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</si>
  <si>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</si>
  <si>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</si>
  <si>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</si>
  <si>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</si>
  <si>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</si>
  <si>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</si>
  <si>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</si>
  <si>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</si>
  <si>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</si>
  <si>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</si>
  <si>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</si>
  <si>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</si>
  <si>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</si>
  <si>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</si>
  <si>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</si>
  <si>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</si>
  <si>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</si>
  <si>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</si>
  <si>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</si>
  <si>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</si>
  <si>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</si>
  <si>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</si>
  <si>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</si>
  <si>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</si>
  <si>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</si>
  <si>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</si>
  <si>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</si>
  <si>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</si>
  <si>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</si>
  <si>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</si>
  <si>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</si>
  <si>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</si>
  <si>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</si>
  <si>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</si>
  <si>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</si>
  <si>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</si>
  <si>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</si>
  <si>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</si>
  <si>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</si>
  <si>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</si>
  <si>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</si>
  <si>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</si>
  <si>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</si>
  <si>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</si>
  <si>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</si>
  <si>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</si>
  <si>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</si>
  <si>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</si>
  <si>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</si>
  <si>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</si>
  <si>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</si>
  <si>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</si>
  <si>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</si>
  <si>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</si>
  <si>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</si>
  <si>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</si>
  <si>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</si>
  <si>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</si>
  <si>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</si>
  <si>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</si>
  <si>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</si>
  <si>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</si>
  <si>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</si>
  <si>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</si>
  <si>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</si>
  <si>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</si>
  <si>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</si>
  <si>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</si>
  <si>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</si>
  <si>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</si>
  <si>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</si>
  <si>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</si>
  <si>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</si>
  <si>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</si>
  <si>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</si>
  <si>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</si>
  <si>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</si>
  <si>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</si>
  <si>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</si>
  <si>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</si>
  <si>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</si>
  <si>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</si>
  <si>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</si>
  <si>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</si>
  <si>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</si>
  <si>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</si>
  <si>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</si>
  <si>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</si>
  <si>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</si>
  <si>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</si>
  <si>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</si>
  <si>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</si>
  <si>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</si>
  <si>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</si>
  <si>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</si>
  <si>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</si>
  <si>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</si>
  <si>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</si>
  <si>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</si>
  <si>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</si>
  <si>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</si>
  <si>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</si>
  <si>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</si>
  <si>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</si>
  <si>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</si>
  <si>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</si>
  <si>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</si>
  <si>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</si>
  <si>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</si>
  <si>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</si>
  <si>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</si>
  <si>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</si>
  <si>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</si>
  <si>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</si>
  <si>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</si>
  <si>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</si>
  <si>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</si>
  <si>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</si>
  <si>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</si>
  <si>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</si>
  <si>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</si>
  <si>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</si>
  <si>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</si>
  <si>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</si>
  <si>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</si>
  <si>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</si>
  <si>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</si>
  <si>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</si>
  <si>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</si>
  <si>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</si>
  <si>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</si>
  <si>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</si>
  <si>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</si>
  <si>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</si>
  <si>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</si>
  <si>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</si>
  <si>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</si>
  <si>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</si>
  <si>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</si>
  <si>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</si>
  <si>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</si>
  <si>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</si>
  <si>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</si>
  <si>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</si>
  <si>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</si>
  <si>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</si>
  <si>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</si>
  <si>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</si>
  <si>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</si>
  <si>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</si>
  <si>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</si>
  <si>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</si>
  <si>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</si>
  <si>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</si>
  <si>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</si>
  <si>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</si>
  <si>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</si>
  <si>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</si>
  <si>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</si>
  <si>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</si>
  <si>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</si>
  <si>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</si>
  <si>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</si>
  <si>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</si>
  <si>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</si>
  <si>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</si>
  <si>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</si>
  <si>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</si>
  <si>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</si>
  <si>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</si>
  <si>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</si>
  <si>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</si>
  <si>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</si>
  <si>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</si>
  <si>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</si>
  <si>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</si>
  <si>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</si>
  <si>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</si>
  <si>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</si>
  <si>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</si>
  <si>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</si>
  <si>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</si>
  <si>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</si>
  <si>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</si>
  <si>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</si>
  <si>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</si>
  <si>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</si>
  <si>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</si>
  <si>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</si>
  <si>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</si>
  <si>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</si>
  <si>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</si>
  <si>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</si>
  <si>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</si>
  <si>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</si>
  <si>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</si>
  <si>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</si>
  <si>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</si>
  <si>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</si>
  <si>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</si>
  <si>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</si>
  <si>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</si>
  <si>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</si>
  <si>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</si>
  <si>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</si>
  <si>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</si>
  <si>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</si>
  <si>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</si>
  <si>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</si>
  <si>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</si>
  <si>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</si>
  <si>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</si>
  <si>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</si>
  <si>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</si>
  <si>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</si>
  <si>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</si>
  <si>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</si>
  <si>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</si>
  <si>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</si>
  <si>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</si>
  <si>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</si>
  <si>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</si>
  <si>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</si>
  <si>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</si>
  <si>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</si>
  <si>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</si>
  <si>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</si>
  <si>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</si>
  <si>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</si>
  <si>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</si>
  <si>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</si>
  <si>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</si>
  <si>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</si>
  <si>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</si>
  <si>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</si>
  <si>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</si>
  <si>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</si>
  <si>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</si>
  <si>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</si>
  <si>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</si>
  <si>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</si>
  <si>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</si>
  <si>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</si>
  <si>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</si>
  <si>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</si>
  <si>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</si>
  <si>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</si>
  <si>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</si>
  <si>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</si>
  <si>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</si>
  <si>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</si>
  <si>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</si>
  <si>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</si>
  <si>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</si>
  <si>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</si>
  <si>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</si>
  <si>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</si>
  <si>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</si>
  <si>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</si>
  <si>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</si>
  <si>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</si>
  <si>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</si>
  <si>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</si>
  <si>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</si>
  <si>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</si>
  <si>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</si>
  <si>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</si>
  <si>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</si>
  <si>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</si>
  <si>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</si>
  <si>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</si>
  <si>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</si>
  <si>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</si>
  <si>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</si>
  <si>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</si>
  <si>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</si>
  <si>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</si>
  <si>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</si>
  <si>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</si>
  <si>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</si>
  <si>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</si>
  <si>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</si>
  <si>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</si>
  <si>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</si>
  <si>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</si>
  <si>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</si>
  <si>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</si>
  <si>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</si>
  <si>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</si>
  <si>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</si>
  <si>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</si>
  <si>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</si>
  <si>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</si>
  <si>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</si>
  <si>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</si>
  <si>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</si>
  <si>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</si>
  <si>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</si>
  <si>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</si>
  <si>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</si>
  <si>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</si>
  <si>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</si>
  <si>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</si>
  <si>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</si>
  <si>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</si>
  <si>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</si>
  <si>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</si>
  <si>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</si>
  <si>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</si>
  <si>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</si>
  <si>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</si>
  <si>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</si>
  <si>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</si>
  <si>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</si>
  <si>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</si>
  <si>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</si>
  <si>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</si>
  <si>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</si>
  <si>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</si>
  <si>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</si>
  <si>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</si>
  <si>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</si>
  <si>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</si>
  <si>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</si>
  <si>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</si>
  <si>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</si>
  <si>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</si>
  <si>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</si>
  <si>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</si>
  <si>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</si>
  <si>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</si>
  <si>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</si>
  <si>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</si>
  <si>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</si>
  <si>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</si>
  <si>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</si>
  <si>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</si>
  <si>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</si>
  <si>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</si>
  <si>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</si>
  <si>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</si>
  <si>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</si>
  <si>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</si>
  <si>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</si>
  <si>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</si>
  <si>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</si>
  <si>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</si>
  <si>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</si>
  <si>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</si>
  <si>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</si>
  <si>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</si>
  <si>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</si>
  <si>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</si>
  <si>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</si>
  <si>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</si>
  <si>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</si>
  <si>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</si>
  <si>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</si>
  <si>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</si>
  <si>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</si>
  <si>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</si>
  <si>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</si>
  <si>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</si>
  <si>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</si>
  <si>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</si>
  <si>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</si>
  <si>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</si>
  <si>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</si>
  <si>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</si>
  <si>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</si>
  <si>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</si>
  <si>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</si>
  <si>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</si>
  <si>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</si>
  <si>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</si>
  <si>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</si>
  <si>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</si>
  <si>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</si>
  <si>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</si>
  <si>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</si>
  <si>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</si>
  <si>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</si>
  <si>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</si>
  <si>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</si>
  <si>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</si>
  <si>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</si>
  <si>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</si>
  <si>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</si>
  <si>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</si>
  <si>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</si>
  <si>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</si>
  <si>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</si>
  <si>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</si>
  <si>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</si>
  <si>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</si>
  <si>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</si>
  <si>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</si>
  <si>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</si>
  <si>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</si>
  <si>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</si>
  <si>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</si>
  <si>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</si>
  <si>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</si>
  <si>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</si>
  <si>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</si>
  <si>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</si>
  <si>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</si>
  <si>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</si>
  <si>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</si>
  <si>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</si>
  <si>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</si>
  <si>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</si>
  <si>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</si>
  <si>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</si>
  <si>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</si>
  <si>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</si>
  <si>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</si>
  <si>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</si>
  <si>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</si>
  <si>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</si>
  <si>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</si>
  <si>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</si>
  <si>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</si>
  <si>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</si>
  <si>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</si>
  <si>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</si>
  <si>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</si>
  <si>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</si>
  <si>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</si>
  <si>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</si>
  <si>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</si>
  <si>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</si>
  <si>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</si>
  <si>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</si>
  <si>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</si>
  <si>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</si>
  <si>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</si>
  <si>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</si>
  <si>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</si>
  <si>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</si>
  <si>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</si>
  <si>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</si>
  <si>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</si>
  <si>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</si>
  <si>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</si>
  <si>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</si>
  <si>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</si>
  <si>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</si>
  <si>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</si>
  <si>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</si>
  <si>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</si>
  <si>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</si>
  <si>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</si>
  <si>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</si>
  <si>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</si>
  <si>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</si>
  <si>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</si>
  <si>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</si>
  <si>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</si>
  <si>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</si>
  <si>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</si>
  <si>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</si>
  <si>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</si>
  <si>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</si>
  <si>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</si>
  <si>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</si>
  <si>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</si>
  <si>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</si>
  <si>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</si>
  <si>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</si>
  <si>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</si>
  <si>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</si>
  <si>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</si>
  <si>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</si>
  <si>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</si>
  <si>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</si>
  <si>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</si>
  <si>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</si>
  <si>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</si>
  <si>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</si>
  <si>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</si>
  <si>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</si>
  <si>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</si>
  <si>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</si>
  <si>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</si>
  <si>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</si>
  <si>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</si>
  <si>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</si>
  <si>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</si>
  <si>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</si>
  <si>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</si>
  <si>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</si>
  <si>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</si>
  <si>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</si>
  <si>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</si>
  <si>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</si>
  <si>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</si>
  <si>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</si>
  <si>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</si>
  <si>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</si>
  <si>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</si>
  <si>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</si>
  <si>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</si>
  <si>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</si>
  <si>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</si>
  <si>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</si>
  <si>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</si>
  <si>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</si>
  <si>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</si>
  <si>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</si>
  <si>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</si>
  <si>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</si>
  <si>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</si>
  <si>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</si>
  <si>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</si>
  <si>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</si>
  <si>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</si>
  <si>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</si>
  <si>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</si>
  <si>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</si>
  <si>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</si>
  <si>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</si>
  <si>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</si>
  <si>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</si>
  <si>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</si>
  <si>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</si>
  <si>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</si>
  <si>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</si>
  <si>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</si>
  <si>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</si>
  <si>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</si>
  <si>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</si>
  <si>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</si>
  <si>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</si>
  <si>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</si>
  <si>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</si>
  <si>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</si>
  <si>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</si>
  <si>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</si>
  <si>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</si>
  <si>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</si>
  <si>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</si>
  <si>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</si>
  <si>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</si>
  <si>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</si>
  <si>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</si>
  <si>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</si>
  <si>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</si>
  <si>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</si>
  <si>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</si>
  <si>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</si>
  <si>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</si>
  <si>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</si>
  <si>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</si>
  <si>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</si>
  <si>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</si>
  <si>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</si>
  <si>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</si>
  <si>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</si>
  <si>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</si>
  <si>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</si>
  <si>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</si>
  <si>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</si>
  <si>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</si>
  <si>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</si>
  <si>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</si>
  <si>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</si>
  <si>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</si>
  <si>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</si>
  <si>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</si>
  <si>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</si>
  <si>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</si>
  <si>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</si>
  <si>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</si>
  <si>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</si>
  <si>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</si>
  <si>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</si>
  <si>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</si>
  <si>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</si>
  <si>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</si>
  <si>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</si>
  <si>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</si>
  <si>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</si>
  <si>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</si>
  <si>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</si>
  <si>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</si>
  <si>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</si>
  <si>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</si>
  <si>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</si>
  <si>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</si>
  <si>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</si>
  <si>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</si>
  <si>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</si>
  <si>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</si>
  <si>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</si>
  <si>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</si>
  <si>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</si>
  <si>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</si>
  <si>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</si>
  <si>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</si>
  <si>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</si>
  <si>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</si>
  <si>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</si>
  <si>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</si>
  <si>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</si>
  <si>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</si>
  <si>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</si>
  <si>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</si>
  <si>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</si>
  <si>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</si>
  <si>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</si>
  <si>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</si>
  <si>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</si>
  <si>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</si>
  <si>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</si>
  <si>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</si>
  <si>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</si>
  <si>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</si>
  <si>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</si>
  <si>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</si>
  <si>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</si>
  <si>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</si>
  <si>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</si>
  <si>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</si>
  <si>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</si>
  <si>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</si>
  <si>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</si>
  <si>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</si>
  <si>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</si>
  <si>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</si>
  <si>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</si>
  <si>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</si>
  <si>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</si>
  <si>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</si>
  <si>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</si>
  <si>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</si>
  <si>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</si>
  <si>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</si>
  <si>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</si>
  <si>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</si>
  <si>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</si>
  <si>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</si>
  <si>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</si>
  <si>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</si>
  <si>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</si>
  <si>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</si>
  <si>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</si>
  <si>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</si>
  <si>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</si>
  <si>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</si>
  <si>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</si>
  <si>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</si>
  <si>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</si>
  <si>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</si>
  <si>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</si>
  <si>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</si>
  <si>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</si>
  <si>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</si>
  <si>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</si>
  <si>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</si>
  <si>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</si>
  <si>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</si>
  <si>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</si>
  <si>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</si>
  <si>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</si>
  <si>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</si>
  <si>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</si>
  <si>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</si>
  <si>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</si>
  <si>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</si>
  <si>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</si>
  <si>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</si>
  <si>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</si>
  <si>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</si>
  <si>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</si>
  <si>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</si>
  <si>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</si>
  <si>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</si>
  <si>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</si>
  <si>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</si>
  <si>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</si>
  <si>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</si>
  <si>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</si>
  <si>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</si>
  <si>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</si>
  <si>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</si>
  <si>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</si>
  <si>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</si>
  <si>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</si>
  <si>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</si>
  <si>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</si>
  <si>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</si>
  <si>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</si>
  <si>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</si>
  <si>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</si>
  <si>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</si>
  <si>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</si>
  <si>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</si>
  <si>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</si>
  <si>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</si>
  <si>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</si>
  <si>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</si>
  <si>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</si>
  <si>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</si>
  <si>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</si>
  <si>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</si>
  <si>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</si>
  <si>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</si>
  <si>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</si>
  <si>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</si>
  <si>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</si>
  <si>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</si>
  <si>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</si>
  <si>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</si>
  <si>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</si>
  <si>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</si>
  <si>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</si>
  <si>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</si>
  <si>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</si>
  <si>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</si>
  <si>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</si>
  <si>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</si>
  <si>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</si>
  <si>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</si>
  <si>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</si>
  <si>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</si>
  <si>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</si>
  <si>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</si>
  <si>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</si>
  <si>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</si>
  <si>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</si>
  <si>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</si>
  <si>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</si>
  <si>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</si>
  <si>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</si>
  <si>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</si>
  <si>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</si>
  <si>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</si>
  <si>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</si>
  <si>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</si>
  <si>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</si>
  <si>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</si>
  <si>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</si>
  <si>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</si>
  <si>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</si>
  <si>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</si>
  <si>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</si>
  <si>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</si>
  <si>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</si>
  <si>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</si>
  <si>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</si>
  <si>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</si>
  <si>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</si>
  <si>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</si>
  <si>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</si>
  <si>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</si>
  <si>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</si>
  <si>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</si>
  <si>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</si>
  <si>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</si>
  <si>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</si>
  <si>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</si>
  <si>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</si>
  <si>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</si>
  <si>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</si>
  <si>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</si>
  <si>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</si>
  <si>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</si>
  <si>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</si>
  <si>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</si>
  <si>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</si>
  <si>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</si>
  <si>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</si>
  <si>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</si>
  <si>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</si>
  <si>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</si>
  <si>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</si>
  <si>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</si>
  <si>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</si>
  <si>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</si>
  <si>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</si>
  <si>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</si>
  <si>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</si>
  <si>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</si>
  <si>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</si>
  <si>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</si>
  <si>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</si>
  <si>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</si>
  <si>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</si>
  <si>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</si>
  <si>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</si>
  <si>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</si>
  <si>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</si>
  <si>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</si>
  <si>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</si>
  <si>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</si>
  <si>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</si>
  <si>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</si>
  <si>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</si>
  <si>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</si>
  <si>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</si>
  <si>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</si>
  <si>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</si>
  <si>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</si>
  <si>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</si>
  <si>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</si>
  <si>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</si>
  <si>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</si>
  <si>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</si>
  <si>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</si>
  <si>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</si>
  <si>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</si>
  <si>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</si>
  <si>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</si>
  <si>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</si>
  <si>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</si>
  <si>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</si>
  <si>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</si>
  <si>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</si>
  <si>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</si>
  <si>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</si>
  <si>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</si>
  <si>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</si>
  <si>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</si>
  <si>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</si>
  <si>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</si>
  <si>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</si>
  <si>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</si>
  <si>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</si>
  <si>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</si>
  <si>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</si>
  <si>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</si>
  <si>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</si>
  <si>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</si>
  <si>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</si>
  <si>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</si>
  <si>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</si>
  <si>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</si>
  <si>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</si>
  <si>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</si>
  <si>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</si>
  <si>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</si>
  <si>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</si>
  <si>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</si>
  <si>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</si>
  <si>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</si>
  <si>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</si>
  <si>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</si>
  <si>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</si>
  <si>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</si>
  <si>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</si>
  <si>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</si>
  <si>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</si>
  <si>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</si>
  <si>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</si>
  <si>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</si>
  <si>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</si>
  <si>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</si>
  <si>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</si>
  <si>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</si>
  <si>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</si>
  <si>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</si>
  <si>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</si>
  <si>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</si>
  <si>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</si>
  <si>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</si>
  <si>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</si>
  <si>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</si>
  <si>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</si>
  <si>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</si>
  <si>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</si>
  <si>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</si>
  <si>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</si>
  <si>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</si>
  <si>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</si>
  <si>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</si>
  <si>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</si>
  <si>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</si>
  <si>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</si>
  <si>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</si>
  <si>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</si>
  <si>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</si>
  <si>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</si>
  <si>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</si>
  <si>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</si>
  <si>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</si>
  <si>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</si>
  <si>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</si>
  <si>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</si>
  <si>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</si>
  <si>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</si>
  <si>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</si>
  <si>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</si>
  <si>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</si>
  <si>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</si>
  <si>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</si>
  <si>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</si>
  <si>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</si>
  <si>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</si>
  <si>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</si>
  <si>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</si>
  <si>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</si>
  <si>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</si>
  <si>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</si>
  <si>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</si>
  <si>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</si>
  <si>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</si>
  <si>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</si>
  <si>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</si>
  <si>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</si>
  <si>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</si>
  <si>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</si>
  <si>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</si>
  <si>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</si>
  <si>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</si>
  <si>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</si>
  <si>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</si>
  <si>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</si>
  <si>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</si>
  <si>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</si>
  <si>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</si>
  <si>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</si>
  <si>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</si>
  <si>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</si>
  <si>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</si>
  <si>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</si>
  <si>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</si>
  <si>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</si>
  <si>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</si>
  <si>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</si>
  <si>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</si>
  <si>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</si>
  <si>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</si>
  <si>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</si>
  <si>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</si>
  <si>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</si>
  <si>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</si>
  <si>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</si>
  <si>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</si>
  <si>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</si>
  <si>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</si>
  <si>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</si>
  <si>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</si>
  <si>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</si>
  <si>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</si>
  <si>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</si>
  <si>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</si>
  <si>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</si>
  <si>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</si>
  <si>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</si>
  <si>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</si>
  <si>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</si>
  <si>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</si>
  <si>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</si>
  <si>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</si>
  <si>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</si>
  <si>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</si>
  <si>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</si>
  <si>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</si>
  <si>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</si>
  <si>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</si>
  <si>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</si>
  <si>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</si>
  <si>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</si>
  <si>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</si>
  <si>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</si>
  <si>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</si>
  <si>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</si>
  <si>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</si>
  <si>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</si>
  <si>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</si>
  <si>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</si>
  <si>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</si>
  <si>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</si>
  <si>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</si>
  <si>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</si>
  <si>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</si>
  <si>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</si>
  <si>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</si>
  <si>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</si>
  <si>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</si>
  <si>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</si>
  <si>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</si>
  <si>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</si>
  <si>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</si>
  <si>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</si>
  <si>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</si>
  <si>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</si>
  <si>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</si>
  <si>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</si>
  <si>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</si>
  <si>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</si>
  <si>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</si>
  <si>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</si>
  <si>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</si>
  <si>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</si>
  <si>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</si>
  <si>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</si>
  <si>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</si>
  <si>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</si>
  <si>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</si>
  <si>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</si>
  <si>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</si>
  <si>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</si>
  <si>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</si>
  <si>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</si>
  <si>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</si>
  <si>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</si>
  <si>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</si>
  <si>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</si>
  <si>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</si>
  <si>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</si>
  <si>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</si>
  <si>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</si>
  <si>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</si>
  <si>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</si>
  <si>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</si>
  <si>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</si>
  <si>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</si>
  <si>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</si>
  <si>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</si>
  <si>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</si>
  <si>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</si>
  <si>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</si>
  <si>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</si>
  <si>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</si>
  <si>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</si>
  <si>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</si>
  <si>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</si>
  <si>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</si>
  <si>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</si>
  <si>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</si>
  <si>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</si>
  <si>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</si>
  <si>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</si>
  <si>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</si>
  <si>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</si>
  <si>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</si>
  <si>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</si>
  <si>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</si>
  <si>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</si>
  <si>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</si>
  <si>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</si>
  <si>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</si>
  <si>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</si>
  <si>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</si>
  <si>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</si>
  <si>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</si>
  <si>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</si>
  <si>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</si>
  <si>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</si>
  <si>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</si>
  <si>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</si>
  <si>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</si>
  <si>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</si>
  <si>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</si>
  <si>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</si>
  <si>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</si>
  <si>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</si>
  <si>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</si>
  <si>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</si>
  <si>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</si>
  <si>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</si>
  <si>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</si>
  <si>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</si>
  <si>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</si>
  <si>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</si>
  <si>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</si>
  <si>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</si>
  <si>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</si>
  <si>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</si>
  <si>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</si>
  <si>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</si>
  <si>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</si>
  <si>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</si>
  <si>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</si>
  <si>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</si>
  <si>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</si>
  <si>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</si>
  <si>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</si>
  <si>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</si>
  <si>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</si>
  <si>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</si>
  <si>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</si>
  <si>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</si>
  <si>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</si>
  <si>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</si>
  <si>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</si>
  <si>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</si>
  <si>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</si>
  <si>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</si>
  <si>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</si>
  <si>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</si>
  <si>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</si>
  <si>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</si>
  <si>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</si>
  <si>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</si>
  <si>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</si>
  <si>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</si>
  <si>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</si>
  <si>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</si>
  <si>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</si>
  <si>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</si>
  <si>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</si>
  <si>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</si>
  <si>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</si>
  <si>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</si>
  <si>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</si>
  <si>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</si>
  <si>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</si>
  <si>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</si>
  <si>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</si>
  <si>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</si>
  <si>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</si>
  <si>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</si>
  <si>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</si>
  <si>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</si>
  <si>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</si>
  <si>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</si>
  <si>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</si>
  <si>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</si>
  <si>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</si>
  <si>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</si>
  <si>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</si>
  <si>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</si>
  <si>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</si>
  <si>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</si>
  <si>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</si>
  <si>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</si>
  <si>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</si>
  <si>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</si>
  <si>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</si>
  <si>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</si>
  <si>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</si>
  <si>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</si>
  <si>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</si>
  <si>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</si>
  <si>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</si>
  <si>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</si>
  <si>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</si>
  <si>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</si>
  <si>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</si>
  <si>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</si>
  <si>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</si>
  <si>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</si>
  <si>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</si>
  <si>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</si>
  <si>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</si>
  <si>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</si>
  <si>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</si>
  <si>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</si>
  <si>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</si>
  <si>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</si>
  <si>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</si>
  <si>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</si>
  <si>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</si>
  <si>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</si>
  <si>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</si>
  <si>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</si>
  <si>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</si>
  <si>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</si>
  <si>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</si>
  <si>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</si>
  <si>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</si>
  <si>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</si>
  <si>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</si>
  <si>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</si>
  <si>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</si>
  <si>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</si>
  <si>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</si>
  <si>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</si>
  <si>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</si>
  <si>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</si>
  <si>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</si>
  <si>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</si>
  <si>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</si>
  <si>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</si>
  <si>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</si>
  <si>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</si>
  <si>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</si>
  <si>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</si>
  <si>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</si>
  <si>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</si>
  <si>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</si>
  <si>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</si>
  <si>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</si>
  <si>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</si>
  <si>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</si>
  <si>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</si>
  <si>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</si>
  <si>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</si>
  <si>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</si>
  <si>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</si>
  <si>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</si>
  <si>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</si>
  <si>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</si>
  <si>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</si>
  <si>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</si>
  <si>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</si>
  <si>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</si>
  <si>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</si>
  <si>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</si>
  <si>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</si>
  <si>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</si>
  <si>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</si>
  <si>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</si>
  <si>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</si>
  <si>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</si>
  <si>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</si>
  <si>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</si>
  <si>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</si>
  <si>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</si>
  <si>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</si>
  <si>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</si>
  <si>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</si>
  <si>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</si>
  <si>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</si>
  <si>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</si>
  <si>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</si>
  <si>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</si>
  <si>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</si>
  <si>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</si>
  <si>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</si>
  <si>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</si>
  <si>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</si>
  <si>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</si>
  <si>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</si>
  <si>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</si>
  <si>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</si>
  <si>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</si>
  <si>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</si>
  <si>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</si>
  <si>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</si>
  <si>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</si>
  <si>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</si>
  <si>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</si>
  <si>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</si>
  <si>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</si>
  <si>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</si>
  <si>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</si>
  <si>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</si>
  <si>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</si>
  <si>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</si>
  <si>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</si>
  <si>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</si>
  <si>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</si>
  <si>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</si>
  <si>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</si>
  <si>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</si>
  <si>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</si>
  <si>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</si>
  <si>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</si>
  <si>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</si>
  <si>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</si>
  <si>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</si>
  <si>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</si>
  <si>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</si>
  <si>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</si>
  <si>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</si>
  <si>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</si>
  <si>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</si>
  <si>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</si>
  <si>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</si>
  <si>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</si>
  <si>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</si>
  <si>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</si>
  <si>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</si>
  <si>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</si>
  <si>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</si>
  <si>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</si>
  <si>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</si>
  <si>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</si>
  <si>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</si>
  <si>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</si>
  <si>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</si>
  <si>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</si>
  <si>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</si>
  <si>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</si>
  <si>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</si>
  <si>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</si>
  <si>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</si>
  <si>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</si>
  <si>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</si>
  <si>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</si>
  <si>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</si>
  <si>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</si>
  <si>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</si>
  <si>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</si>
  <si>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</si>
  <si>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</si>
  <si>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</si>
  <si>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</si>
  <si>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</si>
  <si>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</si>
  <si>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</si>
  <si>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</si>
  <si>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</si>
  <si>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</si>
  <si>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</si>
  <si>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</si>
  <si>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</si>
  <si>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</si>
  <si>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</si>
  <si>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</si>
  <si>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</si>
  <si>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</si>
  <si>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</si>
  <si>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</si>
  <si>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</si>
  <si>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</si>
  <si>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</si>
  <si>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</si>
  <si>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</si>
  <si>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</si>
  <si>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</si>
  <si>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</si>
  <si>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</si>
  <si>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</si>
  <si>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</si>
  <si>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</si>
  <si>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</si>
  <si>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</si>
  <si>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</si>
  <si>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</si>
  <si>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</si>
  <si>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</si>
  <si>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</si>
  <si>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</si>
  <si>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</si>
  <si>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</si>
  <si>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</si>
  <si>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</si>
  <si>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</si>
  <si>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</si>
  <si>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</si>
  <si>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</si>
  <si>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</si>
  <si>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</si>
  <si>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</si>
  <si>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</si>
  <si>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</si>
  <si>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</si>
  <si>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</si>
  <si>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</si>
  <si>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</si>
  <si>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</si>
  <si>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</si>
  <si>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</si>
  <si>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</si>
  <si>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</si>
  <si>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</si>
  <si>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</si>
  <si>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</si>
  <si>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</si>
  <si>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</si>
  <si>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</si>
  <si>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</si>
  <si>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</si>
  <si>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</si>
  <si>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</si>
  <si>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</si>
  <si>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</si>
  <si>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</si>
  <si>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</si>
  <si>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</si>
  <si>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</si>
  <si>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</si>
  <si>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</si>
  <si>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</si>
  <si>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</si>
  <si>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</si>
  <si>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</si>
  <si>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</si>
  <si>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</si>
  <si>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</si>
  <si>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</si>
  <si>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</si>
  <si>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</si>
  <si>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</si>
  <si>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</si>
  <si>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</si>
  <si>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</si>
  <si>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</si>
  <si>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</si>
  <si>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</si>
  <si>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</si>
  <si>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</si>
  <si>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</si>
  <si>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</si>
  <si>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</si>
  <si>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</si>
  <si>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</si>
  <si>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</si>
  <si>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</si>
  <si>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</si>
  <si>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</si>
  <si>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</si>
  <si>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</si>
  <si>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</si>
  <si>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</si>
  <si>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</si>
  <si>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</si>
  <si>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</si>
  <si>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</si>
  <si>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</si>
  <si>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</si>
  <si>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</si>
  <si>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</si>
  <si>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</si>
  <si>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</si>
  <si>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</si>
  <si>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</si>
  <si>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</si>
  <si>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</si>
  <si>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</si>
  <si>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</si>
  <si>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</si>
  <si>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</si>
  <si>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</si>
  <si>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</si>
  <si>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</si>
  <si>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</si>
  <si>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</si>
  <si>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</si>
  <si>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</si>
  <si>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</si>
  <si>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</si>
  <si>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</si>
  <si>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</si>
  <si>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</si>
  <si>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</si>
  <si>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</si>
  <si>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</si>
  <si>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</si>
  <si>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</si>
  <si>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</si>
  <si>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</si>
  <si>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</si>
  <si>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</si>
  <si>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</si>
  <si>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</si>
  <si>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</si>
  <si>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</si>
  <si>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</si>
  <si>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</si>
  <si>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</si>
  <si>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</si>
  <si>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</si>
  <si>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</si>
  <si>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</si>
  <si>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</si>
  <si>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</si>
  <si>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</si>
  <si>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</si>
  <si>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</si>
  <si>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</si>
  <si>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</si>
  <si>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</si>
  <si>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</si>
  <si>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</si>
  <si>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</si>
  <si>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</si>
  <si>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</si>
  <si>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</si>
  <si>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</si>
  <si>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</si>
  <si>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</si>
  <si>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</si>
  <si>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</si>
  <si>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</si>
  <si>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</si>
  <si>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</si>
  <si>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</si>
  <si>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</si>
  <si>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</si>
  <si>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</si>
  <si>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</si>
  <si>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</si>
  <si>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</si>
  <si>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</si>
  <si>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</si>
  <si>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</si>
  <si>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</si>
  <si>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</si>
  <si>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</si>
  <si>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</si>
  <si>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</si>
  <si>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</si>
  <si>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</si>
  <si>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</si>
  <si>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</si>
  <si>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</si>
  <si>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</si>
  <si>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</si>
  <si>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</si>
  <si>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</si>
  <si>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</si>
  <si>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</si>
  <si>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</si>
  <si>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</si>
  <si>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</si>
  <si>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</si>
  <si>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</si>
  <si>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</si>
  <si>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</si>
  <si>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</si>
  <si>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</si>
  <si>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</si>
  <si>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</si>
  <si>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</si>
  <si>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</si>
  <si>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</si>
  <si>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</si>
  <si>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</si>
  <si>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</si>
  <si>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</si>
  <si>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</si>
  <si>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</si>
  <si>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</si>
  <si>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</si>
  <si>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</si>
  <si>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</si>
  <si>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</si>
  <si>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</si>
  <si>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</si>
  <si>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</si>
  <si>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</si>
  <si>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</si>
  <si>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</si>
  <si>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</si>
  <si>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</si>
  <si>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</si>
  <si>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</si>
  <si>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</si>
  <si>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</si>
  <si>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</si>
  <si>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</si>
  <si>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</si>
  <si>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</si>
  <si>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</si>
  <si>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</si>
  <si>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</si>
  <si>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</si>
  <si>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</si>
  <si>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</si>
  <si>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</si>
  <si>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</si>
  <si>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</si>
  <si>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</si>
  <si>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</si>
  <si>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</si>
  <si>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</si>
  <si>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</si>
  <si>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</si>
  <si>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</si>
  <si>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</si>
  <si>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</si>
  <si>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</si>
  <si>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</si>
  <si>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</si>
  <si>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</si>
  <si>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</si>
  <si>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</si>
  <si>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</si>
  <si>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</si>
  <si>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</si>
  <si>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</si>
  <si>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</si>
  <si>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</si>
  <si>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</si>
  <si>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</si>
  <si>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</si>
  <si>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</si>
  <si>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</si>
  <si>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</si>
  <si>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</si>
  <si>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</si>
  <si>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</si>
  <si>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</si>
  <si>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</si>
  <si>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</si>
  <si>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</si>
  <si>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</si>
  <si>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</si>
  <si>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</si>
  <si>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</si>
  <si>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</si>
  <si>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</si>
  <si>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</si>
  <si>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</si>
  <si>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</si>
  <si>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</si>
  <si>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</si>
  <si>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</si>
  <si>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</si>
  <si>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</si>
  <si>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</si>
  <si>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</si>
  <si>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</si>
  <si>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</si>
  <si>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</si>
  <si>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</si>
  <si>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</si>
  <si>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</si>
  <si>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</si>
  <si>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</si>
  <si>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</si>
  <si>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</si>
  <si>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</si>
  <si>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</si>
  <si>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</si>
  <si>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</si>
  <si>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</si>
  <si>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</si>
  <si>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</si>
  <si>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</si>
  <si>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</si>
  <si>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</si>
  <si>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</si>
  <si>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</si>
  <si>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</si>
  <si>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</si>
  <si>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</si>
  <si>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</si>
  <si>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</si>
  <si>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</si>
  <si>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</si>
  <si>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</si>
  <si>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</si>
  <si>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</si>
  <si>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</si>
  <si>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</si>
  <si>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</si>
  <si>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</si>
  <si>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</si>
  <si>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</si>
  <si>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</si>
  <si>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</si>
  <si>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</si>
  <si>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</si>
  <si>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</si>
  <si>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</si>
  <si>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</si>
  <si>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</si>
  <si>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</si>
  <si>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</si>
  <si>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</si>
  <si>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</si>
  <si>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</si>
  <si>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</si>
  <si>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</si>
  <si>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</si>
  <si>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</si>
  <si>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</si>
  <si>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</si>
  <si>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</si>
  <si>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</si>
  <si>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</si>
  <si>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</si>
  <si>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</si>
  <si>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</si>
  <si>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</si>
  <si>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</si>
  <si>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</si>
  <si>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</si>
  <si>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</si>
  <si>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</si>
  <si>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</si>
  <si>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</si>
  <si>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</si>
  <si>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</si>
  <si>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</si>
  <si>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</si>
  <si>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</si>
  <si>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</si>
  <si>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</si>
  <si>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</si>
  <si>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</si>
  <si>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</si>
  <si>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</si>
  <si>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</si>
  <si>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</si>
  <si>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</si>
  <si>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</si>
  <si>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</si>
  <si>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</si>
  <si>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</si>
  <si>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</si>
  <si>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</si>
  <si>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</si>
  <si>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</si>
  <si>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</si>
  <si>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</si>
  <si>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</si>
  <si>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</si>
  <si>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</si>
  <si>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</si>
  <si>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</si>
  <si>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</si>
  <si>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</si>
  <si>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</si>
  <si>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</si>
  <si>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</si>
  <si>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</si>
  <si>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</si>
  <si>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</si>
  <si>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</si>
  <si>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</si>
  <si>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</si>
  <si>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</si>
  <si>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</si>
  <si>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</si>
  <si>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</si>
  <si>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</si>
  <si>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</si>
  <si>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</si>
  <si>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</si>
  <si>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</si>
  <si>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</si>
  <si>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</si>
  <si>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</si>
  <si>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</si>
  <si>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</si>
  <si>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</si>
  <si>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</si>
  <si>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</si>
  <si>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</si>
  <si>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</si>
  <si>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</si>
  <si>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</si>
  <si>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</si>
  <si>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</si>
  <si>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</si>
  <si>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</si>
  <si>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</si>
  <si>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</si>
  <si>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</si>
  <si>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</si>
  <si>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</si>
  <si>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</si>
  <si>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</si>
  <si>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</si>
  <si>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</si>
  <si>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</si>
  <si>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</si>
  <si>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</si>
  <si>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</si>
  <si>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</si>
  <si>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</si>
  <si>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</si>
  <si>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</si>
  <si>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</si>
  <si>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</si>
  <si>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</si>
  <si>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</si>
  <si>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</si>
  <si>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</si>
  <si>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</si>
  <si>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</si>
  <si>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</si>
  <si>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</si>
  <si>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</si>
  <si>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</si>
  <si>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</si>
  <si>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</si>
  <si>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</si>
  <si>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</si>
  <si>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</si>
  <si>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</si>
  <si>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</si>
  <si>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</si>
  <si>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</si>
  <si>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</si>
  <si>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</si>
  <si>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</si>
  <si>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</si>
  <si>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</si>
  <si>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</si>
  <si>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</si>
  <si>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</si>
  <si>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</si>
  <si>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</si>
  <si>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</si>
  <si>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</si>
  <si>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</si>
  <si>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</si>
  <si>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</si>
  <si>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</si>
  <si>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</si>
  <si>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</si>
  <si>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</si>
  <si>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</si>
  <si>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</si>
  <si>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</si>
  <si>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</si>
  <si>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</si>
  <si>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</si>
  <si>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</si>
  <si>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</si>
  <si>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</si>
  <si>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</si>
  <si>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</si>
  <si>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</si>
  <si>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</si>
  <si>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</si>
  <si>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</si>
  <si>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</si>
  <si>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</si>
  <si>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</si>
  <si>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</si>
  <si>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</si>
  <si>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</si>
  <si>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</si>
  <si>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</si>
  <si>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</si>
  <si>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</si>
  <si>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</si>
  <si>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</si>
  <si>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</si>
  <si>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</si>
  <si>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</si>
  <si>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</si>
  <si>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</si>
  <si>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</si>
  <si>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</si>
  <si>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</si>
  <si>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</si>
  <si>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</si>
  <si>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</si>
  <si>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</si>
  <si>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</si>
  <si>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</si>
  <si>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</si>
  <si>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</si>
  <si>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</si>
  <si>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</si>
  <si>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</si>
  <si>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</si>
  <si>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</si>
  <si>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</si>
  <si>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</si>
  <si>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</si>
  <si>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</si>
  <si>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</si>
  <si>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</si>
  <si>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</si>
  <si>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</si>
  <si>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</si>
  <si>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</si>
  <si>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</si>
  <si>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</si>
  <si>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</si>
  <si>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</si>
  <si>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</si>
  <si>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</si>
  <si>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</si>
  <si>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</si>
  <si>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</si>
  <si>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</si>
  <si>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</si>
  <si>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</si>
  <si>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</si>
  <si>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</si>
  <si>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</si>
  <si>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</si>
  <si>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</si>
  <si>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</si>
  <si>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</si>
  <si>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</si>
  <si>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</si>
  <si>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</si>
  <si>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</si>
  <si>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</si>
  <si>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</si>
  <si>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</si>
  <si>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</si>
  <si>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</si>
  <si>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</si>
  <si>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</si>
  <si>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</si>
  <si>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</si>
  <si>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</si>
  <si>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</si>
  <si>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</si>
  <si>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</si>
  <si>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</si>
  <si>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</si>
  <si>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</si>
  <si>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</si>
  <si>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</si>
  <si>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</si>
  <si>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</si>
  <si>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</si>
  <si>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</si>
  <si>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</si>
  <si>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</si>
  <si>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</si>
  <si>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</si>
  <si>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</si>
  <si>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</si>
  <si>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</si>
  <si>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</si>
  <si>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</si>
  <si>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</si>
  <si>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</si>
  <si>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</si>
  <si>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</si>
  <si>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</si>
  <si>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</si>
  <si>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</si>
  <si>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</si>
  <si>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</si>
  <si>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</si>
  <si>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</si>
  <si>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</si>
  <si>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</si>
  <si>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</si>
  <si>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</si>
  <si>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</si>
  <si>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</si>
  <si>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</si>
  <si>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</si>
  <si>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</si>
  <si>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</si>
  <si>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</si>
  <si>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</si>
  <si>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</si>
  <si>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</si>
  <si>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</si>
  <si>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</si>
  <si>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</si>
  <si>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</si>
  <si>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</si>
  <si>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</si>
  <si>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</si>
  <si>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</si>
  <si>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</si>
  <si>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</si>
  <si>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</si>
  <si>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</si>
  <si>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</si>
  <si>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</si>
  <si>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</si>
  <si>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</si>
  <si>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</si>
  <si>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</si>
  <si>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</si>
  <si>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</si>
  <si>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</si>
  <si>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</si>
  <si>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</si>
  <si>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</si>
  <si>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</si>
  <si>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</si>
  <si>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</si>
  <si>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</si>
  <si>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</si>
  <si>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</si>
  <si>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</si>
  <si>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</si>
  <si>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</si>
  <si>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</si>
  <si>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</si>
  <si>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</si>
  <si>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</si>
  <si>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</si>
  <si>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</si>
  <si>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</si>
  <si>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</si>
  <si>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</si>
  <si>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</si>
  <si>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</si>
  <si>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</si>
  <si>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</si>
  <si>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</si>
  <si>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</si>
  <si>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</si>
  <si>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</si>
  <si>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</si>
  <si>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</si>
  <si>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</si>
  <si>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</si>
  <si>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</si>
  <si>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</si>
  <si>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</si>
  <si>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</si>
  <si>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</si>
  <si>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</si>
  <si>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</si>
  <si>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</si>
  <si>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</si>
  <si>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</si>
  <si>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</si>
  <si>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</si>
  <si>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</si>
  <si>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</si>
  <si>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</si>
  <si>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</si>
  <si>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</si>
  <si>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</si>
  <si>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</si>
  <si>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</si>
  <si>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</si>
  <si>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</si>
  <si>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</si>
  <si>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</si>
  <si>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</si>
  <si>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</si>
  <si>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</si>
  <si>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</si>
  <si>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</si>
  <si>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</si>
  <si>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</si>
  <si>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</si>
  <si>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</si>
  <si>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</si>
  <si>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</si>
  <si>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</si>
  <si>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</si>
  <si>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</si>
  <si>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</si>
  <si>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</si>
  <si>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</si>
  <si>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</si>
  <si>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</si>
  <si>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</si>
  <si>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</si>
  <si>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</si>
  <si>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</si>
  <si>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</si>
  <si>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</si>
  <si>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</si>
  <si>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</si>
  <si>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</si>
  <si>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</si>
  <si>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</si>
  <si>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</si>
  <si>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</si>
  <si>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</si>
  <si>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</si>
  <si>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</si>
  <si>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</si>
  <si>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</si>
  <si>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</si>
  <si>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</si>
  <si>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</si>
  <si>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</si>
  <si>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</si>
  <si>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</si>
  <si>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</si>
  <si>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</si>
  <si>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</si>
  <si>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</si>
  <si>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</si>
  <si>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</si>
  <si>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</si>
  <si>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</si>
  <si>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</si>
  <si>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</si>
  <si>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</si>
  <si>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</si>
  <si>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</si>
  <si>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</si>
  <si>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</si>
  <si>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</si>
  <si>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</si>
  <si>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</si>
  <si>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</si>
  <si>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</si>
  <si>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</si>
  <si>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</si>
  <si>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</si>
  <si>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</si>
  <si>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</si>
  <si>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</si>
  <si>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</si>
  <si>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</si>
  <si>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</si>
  <si>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</si>
  <si>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</si>
  <si>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</si>
  <si>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</si>
  <si>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</si>
  <si>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</si>
  <si>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</si>
  <si>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</si>
  <si>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</si>
  <si>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</si>
  <si>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</si>
  <si>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</si>
  <si>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</si>
  <si>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</si>
  <si>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</si>
  <si>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</si>
  <si>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</si>
  <si>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</si>
  <si>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</si>
  <si>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</si>
  <si>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</si>
  <si>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</si>
  <si>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</si>
  <si>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</si>
  <si>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</si>
  <si>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</si>
  <si>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</si>
  <si>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</si>
  <si>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</si>
  <si>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</si>
  <si>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</si>
  <si>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</si>
  <si>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</si>
  <si>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</si>
  <si>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</si>
  <si>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</si>
  <si>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</si>
  <si>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</si>
  <si>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</si>
  <si>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</si>
  <si>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</si>
  <si>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</si>
  <si>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</si>
  <si>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</si>
  <si>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</si>
  <si>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</si>
  <si>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</si>
  <si>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</si>
  <si>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</si>
  <si>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</si>
  <si>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</si>
  <si>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</si>
  <si>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</si>
  <si>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</si>
  <si>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</si>
  <si>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</si>
  <si>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</si>
  <si>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</si>
  <si>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</si>
  <si>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</si>
  <si>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</si>
  <si>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</si>
  <si>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</si>
  <si>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</si>
  <si>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</si>
  <si>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</si>
  <si>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</si>
  <si>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</si>
  <si>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</si>
  <si>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</si>
  <si>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</si>
  <si>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</si>
  <si>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</si>
  <si>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</si>
  <si>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</si>
  <si>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</si>
  <si>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</si>
  <si>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</si>
  <si>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</si>
  <si>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</si>
  <si>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</si>
  <si>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</si>
  <si>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</si>
  <si>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</si>
  <si>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</si>
  <si>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</si>
  <si>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</si>
  <si>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</si>
  <si>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</si>
  <si>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</si>
  <si>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</si>
  <si>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</si>
  <si>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</si>
  <si>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</si>
  <si>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</si>
  <si>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</si>
  <si>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</si>
  <si>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</si>
  <si>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</si>
  <si>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</si>
  <si>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</si>
  <si>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</si>
  <si>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</si>
  <si>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</si>
  <si>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</si>
  <si>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</si>
  <si>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</si>
  <si>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</si>
  <si>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</si>
  <si>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</si>
  <si>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</si>
  <si>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</si>
  <si>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</si>
  <si>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</si>
  <si>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</si>
  <si>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</si>
  <si>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</si>
  <si>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</si>
  <si>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</si>
  <si>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</si>
  <si>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</si>
  <si>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</si>
  <si>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</si>
  <si>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</si>
  <si>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</si>
  <si>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</si>
  <si>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</si>
  <si>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</si>
  <si>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</si>
  <si>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</si>
  <si>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</si>
  <si>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</si>
  <si>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</si>
  <si>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</si>
  <si>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</si>
  <si>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</si>
  <si>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</si>
  <si>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</si>
  <si>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</si>
  <si>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</si>
  <si>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</si>
  <si>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</si>
  <si>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</si>
  <si>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</si>
  <si>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</si>
  <si>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</si>
  <si>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</si>
  <si>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</si>
  <si>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</si>
  <si>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</si>
  <si>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</si>
  <si>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</si>
  <si>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</si>
  <si>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</si>
  <si>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</si>
  <si>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</si>
  <si>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</si>
  <si>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</si>
  <si>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</si>
  <si>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</si>
  <si>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</si>
  <si>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</si>
  <si>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</si>
  <si>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</si>
  <si>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</si>
  <si>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</si>
  <si>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</si>
  <si>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</si>
  <si>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</si>
  <si>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</si>
  <si>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</si>
  <si>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</si>
  <si>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</si>
  <si>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</si>
  <si>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</si>
  <si>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</si>
  <si>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</si>
  <si>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</si>
  <si>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</si>
  <si>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</si>
  <si>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</si>
  <si>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</si>
  <si>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</si>
  <si>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</si>
  <si>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</si>
  <si>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</si>
  <si>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</si>
  <si>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</si>
  <si>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</si>
  <si>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</si>
  <si>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</si>
  <si>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</si>
  <si>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</si>
  <si>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</si>
  <si>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</si>
  <si>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</si>
  <si>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</si>
  <si>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</si>
  <si>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</si>
  <si>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</si>
  <si>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</si>
  <si>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</si>
  <si>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</si>
  <si>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</si>
  <si>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</si>
  <si>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</si>
  <si>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</si>
  <si>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</si>
  <si>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</si>
  <si>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</si>
  <si>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</si>
  <si>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</si>
  <si>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</si>
  <si>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</si>
  <si>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</si>
  <si>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</si>
  <si>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</si>
  <si>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</si>
  <si>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</si>
  <si>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</si>
  <si>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</si>
  <si>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</si>
  <si>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</si>
  <si>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</si>
  <si>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</si>
  <si>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</si>
  <si>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</si>
  <si>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</si>
  <si>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</si>
  <si>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</si>
  <si>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</si>
  <si>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</si>
  <si>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</si>
  <si>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</si>
  <si>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</si>
  <si>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</si>
  <si>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</si>
  <si>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</si>
  <si>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</si>
  <si>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</si>
  <si>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</si>
  <si>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</si>
  <si>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</si>
  <si>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</si>
  <si>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</si>
  <si>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</si>
  <si>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</si>
  <si>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</si>
  <si>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</si>
  <si>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</si>
  <si>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</si>
  <si>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</si>
  <si>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</si>
  <si>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</si>
  <si>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</si>
  <si>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</si>
  <si>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</si>
  <si>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</si>
  <si>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</si>
  <si>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</si>
  <si>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</si>
  <si>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</si>
  <si>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</si>
  <si>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</si>
  <si>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</si>
  <si>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</si>
  <si>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</si>
  <si>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</si>
  <si>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</si>
  <si>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</si>
  <si>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</si>
  <si>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</si>
  <si>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</si>
  <si>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</si>
  <si>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</si>
  <si>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</si>
  <si>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</si>
  <si>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</si>
  <si>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</si>
  <si>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</si>
  <si>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</si>
  <si>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</si>
  <si>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</si>
  <si>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</si>
  <si>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</si>
  <si>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</si>
  <si>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</si>
  <si>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</si>
  <si>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</si>
  <si>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</si>
  <si>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</si>
  <si>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</si>
  <si>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</si>
  <si>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</si>
  <si>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</si>
  <si>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</si>
  <si>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</si>
  <si>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</si>
  <si>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</si>
  <si>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</si>
  <si>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</si>
  <si>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</si>
  <si>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</si>
  <si>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</si>
  <si>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</si>
  <si>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</si>
  <si>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</si>
  <si>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</si>
  <si>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</si>
  <si>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</si>
  <si>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</si>
  <si>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</si>
  <si>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</si>
  <si>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</si>
  <si>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</si>
  <si>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</si>
  <si>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</si>
  <si>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</si>
  <si>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</si>
  <si>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</si>
  <si>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</si>
  <si>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</si>
  <si>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</si>
  <si>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</si>
  <si>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</si>
  <si>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</si>
  <si>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</si>
  <si>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</si>
  <si>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</si>
  <si>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</si>
  <si>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</si>
  <si>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</si>
  <si>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</si>
  <si>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</si>
  <si>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</si>
  <si>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</si>
  <si>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</si>
  <si>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</si>
  <si>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</si>
  <si>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</si>
  <si>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</si>
  <si>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</si>
  <si>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</si>
  <si>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</si>
  <si>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</si>
  <si>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</si>
  <si>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</si>
  <si>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</si>
  <si>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</si>
  <si>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</si>
  <si>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</si>
  <si>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</si>
  <si>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</si>
  <si>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</si>
  <si>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</si>
  <si>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</si>
  <si>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</si>
  <si>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</si>
  <si>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</si>
  <si>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</si>
  <si>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</si>
  <si>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</si>
  <si>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</si>
  <si>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</si>
  <si>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</si>
  <si>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</si>
  <si>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</si>
  <si>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</si>
  <si>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</si>
  <si>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</si>
  <si>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</si>
  <si>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</si>
  <si>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</si>
  <si>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</si>
  <si>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</si>
  <si>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</si>
  <si>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</si>
  <si>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</si>
  <si>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</si>
  <si>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</si>
  <si>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</si>
  <si>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</si>
  <si>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</si>
  <si>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</si>
  <si>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</si>
  <si>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</si>
  <si>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</si>
  <si>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</si>
  <si>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</si>
  <si>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</si>
  <si>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</si>
  <si>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</si>
  <si>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</si>
  <si>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</si>
  <si>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</si>
  <si>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</si>
  <si>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</si>
  <si>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</si>
  <si>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</si>
  <si>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</si>
  <si>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</si>
  <si>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</si>
  <si>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</si>
  <si>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</si>
  <si>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</si>
  <si>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</si>
  <si>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</si>
  <si>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</si>
  <si>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</si>
  <si>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</si>
  <si>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</si>
  <si>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</si>
  <si>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</si>
  <si>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</si>
  <si>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</si>
  <si>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</si>
  <si>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</si>
  <si>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</si>
  <si>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</si>
  <si>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</si>
  <si>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</si>
  <si>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</si>
  <si>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</si>
  <si>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</si>
  <si>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</si>
  <si>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</si>
  <si>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</si>
  <si>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</si>
  <si>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</si>
  <si>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</si>
  <si>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</si>
  <si>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</si>
  <si>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</si>
  <si>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</si>
  <si>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</si>
  <si>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</si>
  <si>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</si>
  <si>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</si>
  <si>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</si>
  <si>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</si>
  <si>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</si>
  <si>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</si>
  <si>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</si>
  <si>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</si>
  <si>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</si>
  <si>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</si>
  <si>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</si>
  <si>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</si>
  <si>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</si>
  <si>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</si>
  <si>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</si>
  <si>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</si>
  <si>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</si>
  <si>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</si>
  <si>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</si>
  <si>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</si>
  <si>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</si>
  <si>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</si>
  <si>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</si>
  <si>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</si>
  <si>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</si>
  <si>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</si>
  <si>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</si>
  <si>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</si>
  <si>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</si>
  <si>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</si>
  <si>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</si>
  <si>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</si>
  <si>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</si>
  <si>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</si>
  <si>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</si>
  <si>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</si>
  <si>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</si>
  <si>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</si>
  <si>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</si>
  <si>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</si>
  <si>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</si>
  <si>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</si>
  <si>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</si>
  <si>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</si>
  <si>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</si>
  <si>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</si>
  <si>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</si>
  <si>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</si>
  <si>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</si>
  <si>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</si>
  <si>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</si>
  <si>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</si>
  <si>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</si>
  <si>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</si>
  <si>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</si>
  <si>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</si>
  <si>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</si>
  <si>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</si>
  <si>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</si>
  <si>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</si>
  <si>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</si>
  <si>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</si>
  <si>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</si>
  <si>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</si>
  <si>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</si>
  <si>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</si>
  <si>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</si>
  <si>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</si>
  <si>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</si>
  <si>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</si>
  <si>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</si>
  <si>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</si>
  <si>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</si>
  <si>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</si>
  <si>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</si>
  <si>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</si>
  <si>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</si>
  <si>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</si>
  <si>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</si>
  <si>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</si>
  <si>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</si>
  <si>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</si>
  <si>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</si>
  <si>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</si>
  <si>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</si>
  <si>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</si>
  <si>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</si>
  <si>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</si>
  <si>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</si>
  <si>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</si>
  <si>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</si>
  <si>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</si>
  <si>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</si>
  <si>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</si>
  <si>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</si>
  <si>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</si>
  <si>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</si>
  <si>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</si>
  <si>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</si>
  <si>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</si>
  <si>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</si>
  <si>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</si>
  <si>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</si>
  <si>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</si>
  <si>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</si>
  <si>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</si>
  <si>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</si>
  <si>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</si>
  <si>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</si>
  <si>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</si>
  <si>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</si>
  <si>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</si>
  <si>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</si>
  <si>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</si>
  <si>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</si>
  <si>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</si>
  <si>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</si>
  <si>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</si>
  <si>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</si>
  <si>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</si>
  <si>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</si>
  <si>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</si>
  <si>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</si>
  <si>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</si>
  <si>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</si>
  <si>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</si>
  <si>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</si>
  <si>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</si>
  <si>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</si>
  <si>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</si>
  <si>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</si>
  <si>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</si>
  <si>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</si>
  <si>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</si>
  <si>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</si>
  <si>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</si>
  <si>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</si>
  <si>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</si>
  <si>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</si>
  <si>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</si>
  <si>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</si>
  <si>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</si>
  <si>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</si>
  <si>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</si>
  <si>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</si>
  <si>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</si>
  <si>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</si>
  <si>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</si>
  <si>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</si>
  <si>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</si>
  <si>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</si>
  <si>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</si>
  <si>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</si>
  <si>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</si>
  <si>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</si>
  <si>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</si>
  <si>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</si>
  <si>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</si>
  <si>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</si>
  <si>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</si>
  <si>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</si>
  <si>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</si>
  <si>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</si>
  <si>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</si>
  <si>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</si>
  <si>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</si>
  <si>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</si>
  <si>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</si>
  <si>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</si>
  <si>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</si>
  <si>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</si>
  <si>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</si>
  <si>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</si>
  <si>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</si>
  <si>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</si>
  <si>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</si>
  <si>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</si>
  <si>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</si>
  <si>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</si>
  <si>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</si>
  <si>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</si>
  <si>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</si>
  <si>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</si>
  <si>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</si>
  <si>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</si>
  <si>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</si>
  <si>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</si>
  <si>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</si>
  <si>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</si>
  <si>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</si>
  <si>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</si>
  <si>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</si>
  <si>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</si>
  <si>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</si>
  <si>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</si>
  <si>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</si>
  <si>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</si>
  <si>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</si>
  <si>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</si>
  <si>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</si>
  <si>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</si>
  <si>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</si>
  <si>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</si>
  <si>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</si>
  <si>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</si>
  <si>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</si>
  <si>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</si>
  <si>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</si>
  <si>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</si>
  <si>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</si>
  <si>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</si>
  <si>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</si>
  <si>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</si>
  <si>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</si>
  <si>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</si>
  <si>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</si>
  <si>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</si>
  <si>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</si>
  <si>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</si>
  <si>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</si>
  <si>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</si>
  <si>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</si>
  <si>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</si>
  <si>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</si>
  <si>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</si>
  <si>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</si>
  <si>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</si>
  <si>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</si>
  <si>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</si>
  <si>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</si>
  <si>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</si>
  <si>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</si>
  <si>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</si>
  <si>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</si>
  <si>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</si>
  <si>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</si>
  <si>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</si>
  <si>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</si>
  <si>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</si>
  <si>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</si>
  <si>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</si>
  <si>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</si>
  <si>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</si>
  <si>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</si>
  <si>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</si>
  <si>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</si>
  <si>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</si>
  <si>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</si>
  <si>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</si>
  <si>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</si>
  <si>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</si>
  <si>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</si>
  <si>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</si>
  <si>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</si>
  <si>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</si>
  <si>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</si>
  <si>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</si>
  <si>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</si>
  <si>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</si>
  <si>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</si>
  <si>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</si>
  <si>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</si>
  <si>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</si>
  <si>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</si>
  <si>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</si>
  <si>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</si>
  <si>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</si>
  <si>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</si>
  <si>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</si>
  <si>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</si>
  <si>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</si>
  <si>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</si>
  <si>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</si>
  <si>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</si>
  <si>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</si>
  <si>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</si>
  <si>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</si>
  <si>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</si>
  <si>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</si>
  <si>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</si>
  <si>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</si>
  <si>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</si>
  <si>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</si>
  <si>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</si>
  <si>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</si>
  <si>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</si>
  <si>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</si>
  <si>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</si>
  <si>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</si>
  <si>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</si>
  <si>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</si>
  <si>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</si>
  <si>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</si>
  <si>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</si>
  <si>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</si>
  <si>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</si>
  <si>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</si>
  <si>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</si>
  <si>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</si>
  <si>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</si>
  <si>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</si>
  <si>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</si>
  <si>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</si>
  <si>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</si>
  <si>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</si>
  <si>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</si>
  <si>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</si>
  <si>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</si>
  <si>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</si>
  <si>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</si>
  <si>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</si>
  <si>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</si>
  <si>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</si>
  <si>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</si>
  <si>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</si>
  <si>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</si>
  <si>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</si>
  <si>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</si>
  <si>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</si>
  <si>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</si>
  <si>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</si>
  <si>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</si>
  <si>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</si>
  <si>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</si>
  <si>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</si>
  <si>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</si>
  <si>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</si>
  <si>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</si>
  <si>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</si>
  <si>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</si>
  <si>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</si>
  <si>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</si>
  <si>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</si>
  <si>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</si>
  <si>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</si>
  <si>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</si>
  <si>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</si>
  <si>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</si>
  <si>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</si>
  <si>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</si>
  <si>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</si>
  <si>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</si>
  <si>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</si>
  <si>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</si>
  <si>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</si>
  <si>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</si>
  <si>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</si>
  <si>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</si>
  <si>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</si>
  <si>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</si>
  <si>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</si>
  <si>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</si>
  <si>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</si>
  <si>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</si>
  <si>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</si>
  <si>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</si>
  <si>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</si>
  <si>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</si>
  <si>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</si>
  <si>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</si>
  <si>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</si>
  <si>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</si>
  <si>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</si>
  <si>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</si>
  <si>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</si>
  <si>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</si>
  <si>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</si>
  <si>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</si>
  <si>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</si>
  <si>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</si>
  <si>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</si>
  <si>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</si>
  <si>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</si>
  <si>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</si>
  <si>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</si>
  <si>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</si>
  <si>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</si>
  <si>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</si>
  <si>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</si>
  <si>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</si>
  <si>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</si>
  <si>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</si>
  <si>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</si>
  <si>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</si>
  <si>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</si>
  <si>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</si>
  <si>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</si>
  <si>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</si>
  <si>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</si>
  <si>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</si>
  <si>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</si>
  <si>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</si>
  <si>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</si>
  <si>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</si>
  <si>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</si>
  <si>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</si>
  <si>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</si>
  <si>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</si>
  <si>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</si>
  <si>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</si>
  <si>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</si>
  <si>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</si>
  <si>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</si>
  <si>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</si>
  <si>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</si>
  <si>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</si>
  <si>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</si>
  <si>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</si>
  <si>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</si>
  <si>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</si>
  <si>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</si>
  <si>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</si>
  <si>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</si>
  <si>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</si>
  <si>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</si>
  <si>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</si>
  <si>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</si>
  <si>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</si>
  <si>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</si>
  <si>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</si>
  <si>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</si>
  <si>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</si>
  <si>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</si>
  <si>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</si>
  <si>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</si>
  <si>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</si>
  <si>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</si>
  <si>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</si>
  <si>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</si>
  <si>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</si>
  <si>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</si>
  <si>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</si>
  <si>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</si>
  <si>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</si>
  <si>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</si>
  <si>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</si>
  <si>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</si>
  <si>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</si>
  <si>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</si>
  <si>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</si>
  <si>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</si>
  <si>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</si>
  <si>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</si>
  <si>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</si>
  <si>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</si>
  <si>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</si>
  <si>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</si>
  <si>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</si>
  <si>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</si>
  <si>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</si>
  <si>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</si>
  <si>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</si>
  <si>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</si>
  <si>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</si>
  <si>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</si>
  <si>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</si>
  <si>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</si>
  <si>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</si>
  <si>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</si>
  <si>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</si>
  <si>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</si>
  <si>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</si>
  <si>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</si>
  <si>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</si>
  <si>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</si>
  <si>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</si>
  <si>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</si>
  <si>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</si>
  <si>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</si>
  <si>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</si>
  <si>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</si>
  <si>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</si>
  <si>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</si>
  <si>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</si>
  <si>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</si>
  <si>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</si>
  <si>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</si>
  <si>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</si>
  <si>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</si>
  <si>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</si>
  <si>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</si>
  <si>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</si>
  <si>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</si>
  <si>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</si>
  <si>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</si>
  <si>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</si>
  <si>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</si>
  <si>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</si>
  <si>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</si>
  <si>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</si>
  <si>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</si>
  <si>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</si>
  <si>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</si>
  <si>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</si>
  <si>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</si>
  <si>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</si>
  <si>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</si>
  <si>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</si>
  <si>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</si>
  <si>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</si>
  <si>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</si>
  <si>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</si>
  <si>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</si>
  <si>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</si>
  <si>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</si>
  <si>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</si>
  <si>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</si>
  <si>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</si>
  <si>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</si>
  <si>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</si>
  <si>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</si>
  <si>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</si>
  <si>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</si>
  <si>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</si>
  <si>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</si>
  <si>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</si>
  <si>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</si>
  <si>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</si>
  <si>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</si>
  <si>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</si>
  <si>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</si>
  <si>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</si>
  <si>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</si>
  <si>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</si>
  <si>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</si>
  <si>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</si>
  <si>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</si>
  <si>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</si>
  <si>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</si>
  <si>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</si>
  <si>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</si>
  <si>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</si>
  <si>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</si>
  <si>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</si>
  <si>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</si>
  <si>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</si>
  <si>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</si>
  <si>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</si>
  <si>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</si>
  <si>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</si>
  <si>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</si>
  <si>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</si>
  <si>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</si>
  <si>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</si>
  <si>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</si>
  <si>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</si>
  <si>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</si>
  <si>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</si>
  <si>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</si>
  <si>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</si>
  <si>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</si>
  <si>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</si>
  <si>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</si>
  <si>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</si>
  <si>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</si>
  <si>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</si>
  <si>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</si>
  <si>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</si>
  <si>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</si>
  <si>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</si>
  <si>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</si>
  <si>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</si>
  <si>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</si>
  <si>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</si>
  <si>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</si>
  <si>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</si>
  <si>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</si>
  <si>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</si>
  <si>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</si>
  <si>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</si>
  <si>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</si>
  <si>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</si>
  <si>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</si>
  <si>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</si>
  <si>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</si>
  <si>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</si>
  <si>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</si>
  <si>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</si>
  <si>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</si>
  <si>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</si>
  <si>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</si>
  <si>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</si>
  <si>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</si>
  <si>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</si>
  <si>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</si>
  <si>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</si>
  <si>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</si>
  <si>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</si>
  <si>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</si>
  <si>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</si>
  <si>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</si>
  <si>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</si>
  <si>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</si>
  <si>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</si>
  <si>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</si>
  <si>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</si>
  <si>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</si>
  <si>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</si>
  <si>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</si>
  <si>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</si>
  <si>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</si>
  <si>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</si>
  <si>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</si>
  <si>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</si>
  <si>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</si>
  <si>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</si>
  <si>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</si>
  <si>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</si>
  <si>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</si>
  <si>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</si>
  <si>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</si>
  <si>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</si>
  <si>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</si>
  <si>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</si>
  <si>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</si>
  <si>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</si>
  <si>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</si>
  <si>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</si>
  <si>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</si>
  <si>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</si>
  <si>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</si>
  <si>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</si>
  <si>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</si>
  <si>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</si>
  <si>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</si>
  <si>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</si>
  <si>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</si>
  <si>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</si>
  <si>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</si>
  <si>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</si>
  <si>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</si>
  <si>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</si>
  <si>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</si>
  <si>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</si>
  <si>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</si>
  <si>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</si>
  <si>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</si>
  <si>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</si>
  <si>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</si>
  <si>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</si>
  <si>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</si>
  <si>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</si>
  <si>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</si>
  <si>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</si>
  <si>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</si>
  <si>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</si>
  <si>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</si>
  <si>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</si>
  <si>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</si>
  <si>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</si>
  <si>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</si>
  <si>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</si>
  <si>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</si>
  <si>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</si>
  <si>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</si>
  <si>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</si>
  <si>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</si>
  <si>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</si>
  <si>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</si>
  <si>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</si>
  <si>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</si>
  <si>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</si>
  <si>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</si>
  <si>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</si>
  <si>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</si>
  <si>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</si>
  <si>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</si>
  <si>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</si>
  <si>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</si>
  <si>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</si>
  <si>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</si>
  <si>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</si>
  <si>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</si>
  <si>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</si>
  <si>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</si>
  <si>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</si>
  <si>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</si>
  <si>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</si>
  <si>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</si>
  <si>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</si>
  <si>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</si>
  <si>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</si>
  <si>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</si>
  <si>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</si>
  <si>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</si>
  <si>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</si>
  <si>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</si>
  <si>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</si>
  <si>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</si>
  <si>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</si>
  <si>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</si>
  <si>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</si>
  <si>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</si>
  <si>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</si>
  <si>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</si>
  <si>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</si>
  <si>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</si>
  <si>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</si>
  <si>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</si>
  <si>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</si>
  <si>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</si>
  <si>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</si>
  <si>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</si>
  <si>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</si>
  <si>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</si>
  <si>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</si>
  <si>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</si>
  <si>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</si>
  <si>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</si>
  <si>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</si>
  <si>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</si>
  <si>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</si>
  <si>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</si>
  <si>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</si>
  <si>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</si>
  <si>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</si>
  <si>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</si>
  <si>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</si>
  <si>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</si>
  <si>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</si>
  <si>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</si>
  <si>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</si>
  <si>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</si>
  <si>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</si>
  <si>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</si>
  <si>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</si>
  <si>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</si>
  <si>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</si>
  <si>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</si>
  <si>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</si>
  <si>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</si>
  <si>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</si>
  <si>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</si>
  <si>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</si>
  <si>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</si>
  <si>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</si>
  <si>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</si>
  <si>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</si>
  <si>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</si>
  <si>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</si>
  <si>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</si>
  <si>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</si>
  <si>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</si>
  <si>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</si>
  <si>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</si>
  <si>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</si>
  <si>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</si>
  <si>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</si>
  <si>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</si>
  <si>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</si>
  <si>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</si>
  <si>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</si>
  <si>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</si>
  <si>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</si>
  <si>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</si>
  <si>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</si>
  <si>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</si>
  <si>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</si>
  <si>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</si>
  <si>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</si>
  <si>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</si>
  <si>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</si>
  <si>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</si>
  <si>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</si>
  <si>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</si>
  <si>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</si>
  <si>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</si>
  <si>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</si>
  <si>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</si>
  <si>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</si>
  <si>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</si>
  <si>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</si>
  <si>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</si>
  <si>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</si>
  <si>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</si>
  <si>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</si>
  <si>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</si>
  <si>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</si>
  <si>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</si>
  <si>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</si>
  <si>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</si>
  <si>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</si>
  <si>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</si>
  <si>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</si>
  <si>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</si>
  <si>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</si>
  <si>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</si>
  <si>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</si>
  <si>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</si>
  <si>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</si>
  <si>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</si>
  <si>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</si>
  <si>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</si>
  <si>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</si>
  <si>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</si>
  <si>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</si>
  <si>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</si>
  <si>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</si>
  <si>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</si>
  <si>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</si>
  <si>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</si>
  <si>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</si>
  <si>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</si>
  <si>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</si>
  <si>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</si>
  <si>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</si>
  <si>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</si>
  <si>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</si>
  <si>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</si>
  <si>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</si>
  <si>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</si>
  <si>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</si>
  <si>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</si>
  <si>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</si>
  <si>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</si>
  <si>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</si>
  <si>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</si>
  <si>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</si>
  <si>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</si>
  <si>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</si>
  <si>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</si>
  <si>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</si>
  <si>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</si>
  <si>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</si>
  <si>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</si>
  <si>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</si>
  <si>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</si>
  <si>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</si>
  <si>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</si>
  <si>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</si>
  <si>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</si>
  <si>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</si>
  <si>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</si>
  <si>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</si>
  <si>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</si>
  <si>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</si>
  <si>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</si>
  <si>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</si>
  <si>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</si>
  <si>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</si>
  <si>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</si>
  <si>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</si>
  <si>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</si>
  <si>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</si>
  <si>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</si>
  <si>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</si>
  <si>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</si>
  <si>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</si>
  <si>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</si>
  <si>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</si>
  <si>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</si>
  <si>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</si>
  <si>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</si>
  <si>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</si>
  <si>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</si>
  <si>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</si>
  <si>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</si>
  <si>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</si>
  <si>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</si>
  <si>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</si>
  <si>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</si>
  <si>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</si>
  <si>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</si>
  <si>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</si>
  <si>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</si>
  <si>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</si>
  <si>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</si>
  <si>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</si>
  <si>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</si>
  <si>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</si>
  <si>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</si>
  <si>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</si>
  <si>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</si>
  <si>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</si>
  <si>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</si>
  <si>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</si>
  <si>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</si>
  <si>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</si>
  <si>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</si>
  <si>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</si>
  <si>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</si>
  <si>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</si>
  <si>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</si>
  <si>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</si>
  <si>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</si>
  <si>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</si>
  <si>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</si>
  <si>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</si>
  <si>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</si>
  <si>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</si>
  <si>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</si>
  <si>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</si>
  <si>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</si>
  <si>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</si>
  <si>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</si>
  <si>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</si>
  <si>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</si>
  <si>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</si>
  <si>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</si>
  <si>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</si>
  <si>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</si>
  <si>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</si>
  <si>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</si>
  <si>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</si>
  <si>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</si>
  <si>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</si>
  <si>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</si>
  <si>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</si>
  <si>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</si>
  <si>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</si>
  <si>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</si>
  <si>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</si>
  <si>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</si>
  <si>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</si>
  <si>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</si>
  <si>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</si>
  <si>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</si>
  <si>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</si>
  <si>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</si>
  <si>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</si>
  <si>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</si>
  <si>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</si>
  <si>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</si>
  <si>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</si>
  <si>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</si>
  <si>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</si>
  <si>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</si>
  <si>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</si>
  <si>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</si>
  <si>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</si>
  <si>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</si>
  <si>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</si>
  <si>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</si>
  <si>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</si>
  <si>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</si>
  <si>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</si>
  <si>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</si>
  <si>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</si>
  <si>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</si>
  <si>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</si>
  <si>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</si>
  <si>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</si>
  <si>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</si>
  <si>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</si>
  <si>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</si>
  <si>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</si>
  <si>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</si>
  <si>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</si>
  <si>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</si>
  <si>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</si>
  <si>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</si>
  <si>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</si>
  <si>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</si>
  <si>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</si>
  <si>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</si>
  <si>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</si>
  <si>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</si>
  <si>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</si>
  <si>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</si>
  <si>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</si>
  <si>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</si>
  <si>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</si>
  <si>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</si>
  <si>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</si>
  <si>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</si>
  <si>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</si>
  <si>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</si>
  <si>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</si>
  <si>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</si>
  <si>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</si>
  <si>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</si>
  <si>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</si>
  <si>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</si>
  <si>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</si>
  <si>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</si>
  <si>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</si>
  <si>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</si>
  <si>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</si>
  <si>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</si>
  <si>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</si>
  <si>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</si>
  <si>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</si>
  <si>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</si>
  <si>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</si>
  <si>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</si>
  <si>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</si>
  <si>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</si>
  <si>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</si>
  <si>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</si>
  <si>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</si>
  <si>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</si>
  <si>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</si>
  <si>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</si>
  <si>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</si>
  <si>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</si>
  <si>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</si>
  <si>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</si>
  <si>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</si>
  <si>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</si>
  <si>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</si>
  <si>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</si>
  <si>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</si>
  <si>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</si>
  <si>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</si>
  <si>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</si>
  <si>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</si>
  <si>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</si>
  <si>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</si>
  <si>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</si>
  <si>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</si>
  <si>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</si>
  <si>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</si>
  <si>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</si>
  <si>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</si>
  <si>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</si>
  <si>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</si>
  <si>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</si>
  <si>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</si>
  <si>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</si>
  <si>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</si>
  <si>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</si>
  <si>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</si>
  <si>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</si>
  <si>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</si>
  <si>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</si>
  <si>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</si>
  <si>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</si>
  <si>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</si>
  <si>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</si>
  <si>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</si>
  <si>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</si>
  <si>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</si>
  <si>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</si>
  <si>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</si>
  <si>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</si>
  <si>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</si>
  <si>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</si>
  <si>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</si>
  <si>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</si>
  <si>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</si>
  <si>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</si>
  <si>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</si>
  <si>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</si>
  <si>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</si>
  <si>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</si>
  <si>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</si>
  <si>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</si>
  <si>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</si>
  <si>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</si>
  <si>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</si>
  <si>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</si>
  <si>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</si>
  <si>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</si>
  <si>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</si>
  <si>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</si>
  <si>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</si>
  <si>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</si>
  <si>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</si>
  <si>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</si>
  <si>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</si>
  <si>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</si>
  <si>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</si>
  <si>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</si>
  <si>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</si>
  <si>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</si>
  <si>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</si>
  <si>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</si>
  <si>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</si>
  <si>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</si>
  <si>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</si>
  <si>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</si>
  <si>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</si>
  <si>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</si>
  <si>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</si>
  <si>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</si>
  <si>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</si>
  <si>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</si>
  <si>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</si>
  <si>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</si>
  <si>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</si>
  <si>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</si>
  <si>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</si>
  <si>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</si>
  <si>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</si>
  <si>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</si>
  <si>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</si>
  <si>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</si>
  <si>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</si>
  <si>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</si>
  <si>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</si>
  <si>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</si>
  <si>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</si>
  <si>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</si>
  <si>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</si>
  <si>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</si>
  <si>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</si>
  <si>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</si>
  <si>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</si>
  <si>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</si>
  <si>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</si>
  <si>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</si>
  <si>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</si>
  <si>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</si>
  <si>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</si>
  <si>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</si>
  <si>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</si>
  <si>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</si>
  <si>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</si>
  <si>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</si>
  <si>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</si>
  <si>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</si>
  <si>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</si>
  <si>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</si>
  <si>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</si>
  <si>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</si>
  <si>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</si>
  <si>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</si>
  <si>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</si>
  <si>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</si>
  <si>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</si>
  <si>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</si>
  <si>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</si>
  <si>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</si>
  <si>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</si>
  <si>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</si>
  <si>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</si>
  <si>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</si>
  <si>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</si>
  <si>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</si>
  <si>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</si>
  <si>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</si>
  <si>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</si>
  <si>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</si>
  <si>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</si>
  <si>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</si>
  <si>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</si>
  <si>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</si>
  <si>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</si>
  <si>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</si>
  <si>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</si>
  <si>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</si>
  <si>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</si>
  <si>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</si>
  <si>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</si>
  <si>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</si>
  <si>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</si>
  <si>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</si>
  <si>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</si>
  <si>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</si>
  <si>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</si>
  <si>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</si>
  <si>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</si>
  <si>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</si>
  <si>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</si>
  <si>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</si>
  <si>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</si>
  <si>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</si>
  <si>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</si>
  <si>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</si>
  <si>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</si>
  <si>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</si>
  <si>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</si>
  <si>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</si>
  <si>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</si>
  <si>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</si>
  <si>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</si>
  <si>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</si>
  <si>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</si>
  <si>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</si>
  <si>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</si>
  <si>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</si>
  <si>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</si>
  <si>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</si>
  <si>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</si>
  <si>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</si>
  <si>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</si>
  <si>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</si>
  <si>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</si>
  <si>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</si>
  <si>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</si>
  <si>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</si>
  <si>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</si>
  <si>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</si>
  <si>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</si>
  <si>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</si>
  <si>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</si>
  <si>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</si>
  <si>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</si>
  <si>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</si>
  <si>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</si>
  <si>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</si>
  <si>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</si>
  <si>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</si>
  <si>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</si>
  <si>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</si>
  <si>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</si>
  <si>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</si>
  <si>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</si>
  <si>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</si>
  <si>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</si>
  <si>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</si>
  <si>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</si>
  <si>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</si>
  <si>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</si>
  <si>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</si>
  <si>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</si>
  <si>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</si>
  <si>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</si>
  <si>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</si>
  <si>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</si>
  <si>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</si>
  <si>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</si>
  <si>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</si>
  <si>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</si>
  <si>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</si>
  <si>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</si>
  <si>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</si>
  <si>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</si>
  <si>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</si>
  <si>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</si>
  <si>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</si>
  <si>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</si>
  <si>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</si>
  <si>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</si>
  <si>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</si>
  <si>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</si>
  <si>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</si>
  <si>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</si>
  <si>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</si>
  <si>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</si>
  <si>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</si>
  <si>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</si>
  <si>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</si>
  <si>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</si>
  <si>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</si>
  <si>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</si>
  <si>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</si>
  <si>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</si>
  <si>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</si>
  <si>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</si>
  <si>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</si>
  <si>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</si>
  <si>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</si>
  <si>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</si>
  <si>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</si>
  <si>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</si>
  <si>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</si>
  <si>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</si>
  <si>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</si>
  <si>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</si>
  <si>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</si>
  <si>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</si>
  <si>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</si>
  <si>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</si>
  <si>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</si>
  <si>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</si>
  <si>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</si>
  <si>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</si>
  <si>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</si>
  <si>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</si>
  <si>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</si>
  <si>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</si>
  <si>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</si>
  <si>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</si>
  <si>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</si>
  <si>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</si>
  <si>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</si>
  <si>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</si>
  <si>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</si>
  <si>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</si>
  <si>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</si>
  <si>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</si>
  <si>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</si>
  <si>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</si>
  <si>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</si>
  <si>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</si>
  <si>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</si>
  <si>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</si>
  <si>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</si>
  <si>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</si>
  <si>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</si>
  <si>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</si>
  <si>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</si>
  <si>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</si>
  <si>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</si>
  <si>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</si>
  <si>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</si>
  <si>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</si>
  <si>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</si>
  <si>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</si>
  <si>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</si>
  <si>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</si>
  <si>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</si>
  <si>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</si>
  <si>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</si>
  <si>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</si>
  <si>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</si>
  <si>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</si>
  <si>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</si>
  <si>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</si>
  <si>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</si>
  <si>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</si>
  <si>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</si>
  <si>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</si>
  <si>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</si>
  <si>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</si>
  <si>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</si>
  <si>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</si>
  <si>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</si>
  <si>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</si>
  <si>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</si>
  <si>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</si>
  <si>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</si>
  <si>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</si>
  <si>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</si>
  <si>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</si>
  <si>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</si>
  <si>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</si>
  <si>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</si>
  <si>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</si>
  <si>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</si>
  <si>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</si>
  <si>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</si>
  <si>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</si>
  <si>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</si>
  <si>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</si>
  <si>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</si>
  <si>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</si>
  <si>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</si>
  <si>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</si>
  <si>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</si>
  <si>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</si>
  <si>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</si>
  <si>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</si>
  <si>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</si>
  <si>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</si>
  <si>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</si>
  <si>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</si>
  <si>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</si>
  <si>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</si>
  <si>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</si>
  <si>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</si>
  <si>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</si>
  <si>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</si>
  <si>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</si>
  <si>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</si>
  <si>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</si>
  <si>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</si>
  <si>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</si>
  <si>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</si>
  <si>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</si>
  <si>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</si>
  <si>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</si>
  <si>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</si>
  <si>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</si>
  <si>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</si>
  <si>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</si>
  <si>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</si>
  <si>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</si>
  <si>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</si>
  <si>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</si>
  <si>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</si>
  <si>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</si>
  <si>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</si>
  <si>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</si>
  <si>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</si>
  <si>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</si>
  <si>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</si>
  <si>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</si>
  <si>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</si>
  <si>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</si>
  <si>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</si>
  <si>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</si>
  <si>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</si>
  <si>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</si>
  <si>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</si>
  <si>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</si>
  <si>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</si>
  <si>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</si>
  <si>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</si>
  <si>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</si>
  <si>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</si>
  <si>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</si>
  <si>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</si>
  <si>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</si>
  <si>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</si>
  <si>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</si>
  <si>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</si>
  <si>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</si>
  <si>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</si>
  <si>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</si>
  <si>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</si>
  <si>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</si>
  <si>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</si>
  <si>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</si>
  <si>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</si>
  <si>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</si>
  <si>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</si>
  <si>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</si>
  <si>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</si>
  <si>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</si>
  <si>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</si>
  <si>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</si>
  <si>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</si>
  <si>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</si>
  <si>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</si>
  <si>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</si>
  <si>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</si>
  <si>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</si>
  <si>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</si>
  <si>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</si>
  <si>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</si>
  <si>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</si>
  <si>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</si>
  <si>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</si>
  <si>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</si>
  <si>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</si>
  <si>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</si>
  <si>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</si>
  <si>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</si>
  <si>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</si>
  <si>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</si>
  <si>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</si>
  <si>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</si>
  <si>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</si>
  <si>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</si>
  <si>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</si>
  <si>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</si>
  <si>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</si>
  <si>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</si>
  <si>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</si>
  <si>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</si>
  <si>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</si>
  <si>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</si>
  <si>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</si>
  <si>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</si>
  <si>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</si>
  <si>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</si>
  <si>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</si>
  <si>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</si>
  <si>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</si>
  <si>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</si>
  <si>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</si>
  <si>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</si>
  <si>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</si>
  <si>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</si>
  <si>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</si>
  <si>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</si>
  <si>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</si>
  <si>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</si>
  <si>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</si>
  <si>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</si>
  <si>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</si>
  <si>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</si>
  <si>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</si>
  <si>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</si>
  <si>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</si>
  <si>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</si>
  <si>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</si>
  <si>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</si>
  <si>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</si>
  <si>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</si>
  <si>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</si>
  <si>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</si>
  <si>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</si>
  <si>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</si>
  <si>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</si>
  <si>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</si>
  <si>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</si>
  <si>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</si>
  <si>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</si>
  <si>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</si>
  <si>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</si>
  <si>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</si>
  <si>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</si>
  <si>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</si>
  <si>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</si>
  <si>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</si>
  <si>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</si>
  <si>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</si>
  <si>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</si>
  <si>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</si>
  <si>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</si>
  <si>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</si>
  <si>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</si>
  <si>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</si>
  <si>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</si>
  <si>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</si>
  <si>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</si>
  <si>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</si>
  <si>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</si>
  <si>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</si>
  <si>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</si>
  <si>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</si>
  <si>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</si>
  <si>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</si>
  <si>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</si>
  <si>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</si>
  <si>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</si>
  <si>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</si>
  <si>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</si>
  <si>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</si>
  <si>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</si>
  <si>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</si>
  <si>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</si>
  <si>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</si>
  <si>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</si>
  <si>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</si>
  <si>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</si>
  <si>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</si>
  <si>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</si>
  <si>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</si>
  <si>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</si>
  <si>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</si>
  <si>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</si>
  <si>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</si>
  <si>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</si>
  <si>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</si>
  <si>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</si>
  <si>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</si>
  <si>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</si>
  <si>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</si>
  <si>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</si>
  <si>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</si>
  <si>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</si>
  <si>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</si>
  <si>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</si>
  <si>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</si>
  <si>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</si>
  <si>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</si>
  <si>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</si>
  <si>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</si>
  <si>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</si>
  <si>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</si>
  <si>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</si>
  <si>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</si>
  <si>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</si>
  <si>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</si>
  <si>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</si>
  <si>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</si>
  <si>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</si>
  <si>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</si>
  <si>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</si>
  <si>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</si>
  <si>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</si>
  <si>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</si>
  <si>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</si>
  <si>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</si>
  <si>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</si>
  <si>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</si>
  <si>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</si>
  <si>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</si>
  <si>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</si>
  <si>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</si>
  <si>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</si>
  <si>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</si>
  <si>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</si>
  <si>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</si>
  <si>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</si>
  <si>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</si>
  <si>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</si>
  <si>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</si>
  <si>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</si>
  <si>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</si>
  <si>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</si>
  <si>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</si>
  <si>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</si>
  <si>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</si>
  <si>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</si>
  <si>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</si>
  <si>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</si>
  <si>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</si>
  <si>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</si>
  <si>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</si>
  <si>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</si>
  <si>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</si>
  <si>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</si>
  <si>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</si>
  <si>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</si>
  <si>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</si>
  <si>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</si>
  <si>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</si>
  <si>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</si>
  <si>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</si>
  <si>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</si>
  <si>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</si>
  <si>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</si>
  <si>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</si>
  <si>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</si>
  <si>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</si>
  <si>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</si>
  <si>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</si>
  <si>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</si>
  <si>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</si>
  <si>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</si>
  <si>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</si>
  <si>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</si>
  <si>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</si>
  <si>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</si>
  <si>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</si>
  <si>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</si>
  <si>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</si>
  <si>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</si>
  <si>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</si>
  <si>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</si>
  <si>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</si>
  <si>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</si>
  <si>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</si>
  <si>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</si>
  <si>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</si>
  <si>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</si>
  <si>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</si>
  <si>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</si>
  <si>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</si>
  <si>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</si>
  <si>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</si>
  <si>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</si>
  <si>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</si>
  <si>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</si>
  <si>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</si>
  <si>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</si>
  <si>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</si>
  <si>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</si>
  <si>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</si>
  <si>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</si>
  <si>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</si>
  <si>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</si>
  <si>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</si>
  <si>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</si>
  <si>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</si>
  <si>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</si>
  <si>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</si>
  <si>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</si>
  <si>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</si>
  <si>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</si>
  <si>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</si>
  <si>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</si>
  <si>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</si>
  <si>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</si>
  <si>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</si>
  <si>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</si>
  <si>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</si>
  <si>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</si>
  <si>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</si>
  <si>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</si>
  <si>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</si>
  <si>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</si>
  <si>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</si>
  <si>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</si>
  <si>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</si>
  <si>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</si>
  <si>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</si>
  <si>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</si>
  <si>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</si>
  <si>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</si>
  <si>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</si>
  <si>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</si>
  <si>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</si>
  <si>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</si>
  <si>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</si>
  <si>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</si>
  <si>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</si>
  <si>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</si>
  <si>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</si>
  <si>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</si>
  <si>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</si>
  <si>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</si>
  <si>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</si>
  <si>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</si>
  <si>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</si>
  <si>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</si>
  <si>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</si>
  <si>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</si>
  <si>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</si>
  <si>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</si>
  <si>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</si>
  <si>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</si>
  <si>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</si>
  <si>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</si>
  <si>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</si>
  <si>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</si>
  <si>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</si>
  <si>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</si>
  <si>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</si>
  <si>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</si>
  <si>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</si>
  <si>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</si>
  <si>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</si>
  <si>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</si>
  <si>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</si>
  <si>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</si>
  <si>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</si>
  <si>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</si>
  <si>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</si>
  <si>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</si>
  <si>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</si>
  <si>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</si>
  <si>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</si>
  <si>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</si>
  <si>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</si>
  <si>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</si>
  <si>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</si>
  <si>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</si>
  <si>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</si>
  <si>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</si>
  <si>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</si>
  <si>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</si>
  <si>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</si>
  <si>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</si>
  <si>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</si>
  <si>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</si>
  <si>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</si>
  <si>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</si>
  <si>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</si>
  <si>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</si>
  <si>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</si>
  <si>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</si>
  <si>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</si>
  <si>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</si>
  <si>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</si>
  <si>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</si>
  <si>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</si>
  <si>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</si>
  <si>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</si>
  <si>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</si>
  <si>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</si>
  <si>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</si>
  <si>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</si>
  <si>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</si>
  <si>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</si>
  <si>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</si>
  <si>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</si>
  <si>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</si>
  <si>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</si>
  <si>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</si>
  <si>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</si>
  <si>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</si>
  <si>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</si>
  <si>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</si>
  <si>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</si>
  <si>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</si>
  <si>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</si>
  <si>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</si>
  <si>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</si>
  <si>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</si>
  <si>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</si>
  <si>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</si>
  <si>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</si>
  <si>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</si>
  <si>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</si>
  <si>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</si>
  <si>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</si>
  <si>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</si>
  <si>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</si>
  <si>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</si>
  <si>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</si>
  <si>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</si>
  <si>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</si>
  <si>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</si>
  <si>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</si>
  <si>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</si>
  <si>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</si>
  <si>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</si>
  <si>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</si>
  <si>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</si>
  <si>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</si>
  <si>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</si>
  <si>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</si>
  <si>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</si>
  <si>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</si>
  <si>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</si>
  <si>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</si>
  <si>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</si>
  <si>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</si>
  <si>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</si>
  <si>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</si>
  <si>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</si>
  <si>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</si>
  <si>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</si>
  <si>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</si>
  <si>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</si>
  <si>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</si>
  <si>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</si>
  <si>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</si>
  <si>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</si>
  <si>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</si>
  <si>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</si>
  <si>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</si>
  <si>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</si>
  <si>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</si>
  <si>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</si>
  <si>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</si>
  <si>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</si>
  <si>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</si>
  <si>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</si>
  <si>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</si>
  <si>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</si>
  <si>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</si>
  <si>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</si>
  <si>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</si>
  <si>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</si>
  <si>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</si>
  <si>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</si>
  <si>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</si>
  <si>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</si>
  <si>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</si>
  <si>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</si>
  <si>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</si>
  <si>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</si>
  <si>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</si>
  <si>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</si>
  <si>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</si>
  <si>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</si>
  <si>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</si>
  <si>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</si>
  <si>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</si>
  <si>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</si>
  <si>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</si>
  <si>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</si>
  <si>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</si>
  <si>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</si>
  <si>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</si>
  <si>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</si>
  <si>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</si>
  <si>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</si>
  <si>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</si>
  <si>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</si>
  <si>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</si>
  <si>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</si>
  <si>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</si>
  <si>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</si>
  <si>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</si>
  <si>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</si>
  <si>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</si>
  <si>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</si>
  <si>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</si>
  <si>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</si>
  <si>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</si>
  <si>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</si>
  <si>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</si>
  <si>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</si>
  <si>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</si>
  <si>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</si>
  <si>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</si>
  <si>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</si>
  <si>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</si>
  <si>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</si>
  <si>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</si>
  <si>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</si>
  <si>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</si>
  <si>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</si>
  <si>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</si>
  <si>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</si>
  <si>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</si>
  <si>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</si>
  <si>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</si>
  <si>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</si>
  <si>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</si>
  <si>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</si>
  <si>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</si>
  <si>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</si>
  <si>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</si>
  <si>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</si>
  <si>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</si>
  <si>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</si>
  <si>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</si>
  <si>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</si>
  <si>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</si>
  <si>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</si>
  <si>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</si>
  <si>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</si>
  <si>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</si>
  <si>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</si>
  <si>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</si>
  <si>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</si>
  <si>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</si>
  <si>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</si>
  <si>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</si>
  <si>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</si>
  <si>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</si>
  <si>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</si>
  <si>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</si>
  <si>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</si>
  <si>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</si>
  <si>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</si>
  <si>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</si>
  <si>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</si>
  <si>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</si>
  <si>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</si>
  <si>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</si>
  <si>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</si>
  <si>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</si>
  <si>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</si>
  <si>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</si>
  <si>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</si>
  <si>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</si>
  <si>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</si>
  <si>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</si>
  <si>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</si>
  <si>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</si>
  <si>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</si>
  <si>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</si>
  <si>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</si>
  <si>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</si>
  <si>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</si>
  <si>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</si>
  <si>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</si>
  <si>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</si>
  <si>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</si>
  <si>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</si>
  <si>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</si>
  <si>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</si>
  <si>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</si>
  <si>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</si>
  <si>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</si>
  <si>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</si>
  <si>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</si>
  <si>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</si>
  <si>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</si>
  <si>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</si>
  <si>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</si>
  <si>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</si>
  <si>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</si>
  <si>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</si>
  <si>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</si>
  <si>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</si>
  <si>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</si>
  <si>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</si>
  <si>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</si>
  <si>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</si>
  <si>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</si>
  <si>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</si>
  <si>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</si>
  <si>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</si>
  <si>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</si>
  <si>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</si>
  <si>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</si>
  <si>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</si>
  <si>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</si>
  <si>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</si>
  <si>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</si>
  <si>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</si>
  <si>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</si>
  <si>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</si>
  <si>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</si>
  <si>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</si>
  <si>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</si>
  <si>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</si>
  <si>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</si>
  <si>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</si>
  <si>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</si>
  <si>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</si>
  <si>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</si>
  <si>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</si>
  <si>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</si>
  <si>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</si>
  <si>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</si>
  <si>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</si>
  <si>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</si>
  <si>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</si>
  <si>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</si>
  <si>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</si>
  <si>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</si>
  <si>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</si>
  <si>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</si>
  <si>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</si>
  <si>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</si>
  <si>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</si>
  <si>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</si>
  <si>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</si>
  <si>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</si>
  <si>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</si>
  <si>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</si>
  <si>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</si>
  <si>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</si>
  <si>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</si>
  <si>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</si>
  <si>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</si>
  <si>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</si>
  <si>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</si>
  <si>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</si>
  <si>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</si>
  <si>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</si>
  <si>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</si>
  <si>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</si>
  <si>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</si>
  <si>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</si>
  <si>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</si>
  <si>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</si>
  <si>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</si>
  <si>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</si>
  <si>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</si>
  <si>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</si>
  <si>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</si>
  <si>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</si>
  <si>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</si>
  <si>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</si>
  <si>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</si>
  <si>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</si>
  <si>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</si>
  <si>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</si>
  <si>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</si>
  <si>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</si>
  <si>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</si>
  <si>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</si>
  <si>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</si>
  <si>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</si>
  <si>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</si>
  <si>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</si>
  <si>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</si>
  <si>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</si>
  <si>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</si>
  <si>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</si>
  <si>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</si>
  <si>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</si>
  <si>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</si>
  <si>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</si>
  <si>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</si>
  <si>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</si>
  <si>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</si>
  <si>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</si>
  <si>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</si>
  <si>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</si>
  <si>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</si>
  <si>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</si>
  <si>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</si>
  <si>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</si>
  <si>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</si>
  <si>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</si>
  <si>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</si>
  <si>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</si>
  <si>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</si>
  <si>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</si>
  <si>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</si>
  <si>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</si>
  <si>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</si>
  <si>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</si>
  <si>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</si>
  <si>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</si>
  <si>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</si>
  <si>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</si>
  <si>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</si>
  <si>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</si>
  <si>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</si>
  <si>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</si>
  <si>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</si>
  <si>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</si>
  <si>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</si>
  <si>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</si>
  <si>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</si>
  <si>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</si>
  <si>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</si>
  <si>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</si>
  <si>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</si>
  <si>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</si>
  <si>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</si>
  <si>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</si>
  <si>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</si>
  <si>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</si>
  <si>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</si>
  <si>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</si>
  <si>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</si>
  <si>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</si>
  <si>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</si>
  <si>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</si>
  <si>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</si>
  <si>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</si>
  <si>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</si>
  <si>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</si>
  <si>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</si>
  <si>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</si>
  <si>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</si>
  <si>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</si>
  <si>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</si>
  <si>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</si>
  <si>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</si>
  <si>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</si>
  <si>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</si>
  <si>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</si>
  <si>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</si>
  <si>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</si>
  <si>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</si>
  <si>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</si>
  <si>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</si>
  <si>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</si>
  <si>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</si>
  <si>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</si>
  <si>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</si>
  <si>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</si>
  <si>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</si>
  <si>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</si>
  <si>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</si>
  <si>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</si>
  <si>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</si>
  <si>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</si>
  <si>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</si>
  <si>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</si>
  <si>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</si>
  <si>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</si>
  <si>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</si>
  <si>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</si>
  <si>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</si>
  <si>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</si>
  <si>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</si>
  <si>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</si>
  <si>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</si>
  <si>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</si>
  <si>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</si>
  <si>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</si>
  <si>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</si>
  <si>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</si>
  <si>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</si>
  <si>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</si>
  <si>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</si>
  <si>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</si>
  <si>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</si>
  <si>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</si>
  <si>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</si>
  <si>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</si>
  <si>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</si>
  <si>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</si>
  <si>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</si>
  <si>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</si>
  <si>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</si>
  <si>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</si>
  <si>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</si>
  <si>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</si>
  <si>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</si>
  <si>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</si>
  <si>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</si>
  <si>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</si>
  <si>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</si>
  <si>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</si>
  <si>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</si>
  <si>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</si>
  <si>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</si>
  <si>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</si>
  <si>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</si>
  <si>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</si>
  <si>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</si>
  <si>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</si>
  <si>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</si>
  <si>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</si>
  <si>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</si>
  <si>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</si>
  <si>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</si>
  <si>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</si>
  <si>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</si>
  <si>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</si>
  <si>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</si>
  <si>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</si>
  <si>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</si>
  <si>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</si>
  <si>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</si>
  <si>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</si>
  <si>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</si>
  <si>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</si>
  <si>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</si>
  <si>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</si>
  <si>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</si>
  <si>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</si>
  <si>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</si>
  <si>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</si>
  <si>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</si>
  <si>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</si>
  <si>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</si>
  <si>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</si>
  <si>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</si>
  <si>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</si>
  <si>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</si>
  <si>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</si>
  <si>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</si>
  <si>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</si>
  <si>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</si>
  <si>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</si>
  <si>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</si>
  <si>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</si>
  <si>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</si>
  <si>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</si>
  <si>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</si>
  <si>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</si>
  <si>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</si>
  <si>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</si>
  <si>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</si>
  <si>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</si>
  <si>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</si>
  <si>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</si>
  <si>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</si>
  <si>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</si>
  <si>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</si>
  <si>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</si>
  <si>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</si>
  <si>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</si>
  <si>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</si>
  <si>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</si>
  <si>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</si>
  <si>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</si>
  <si>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</si>
  <si>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</si>
  <si>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</si>
  <si>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</si>
  <si>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</si>
  <si>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</si>
  <si>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</si>
  <si>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</si>
  <si>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</si>
  <si>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</si>
  <si>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</si>
  <si>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</si>
  <si>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</si>
  <si>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</si>
  <si>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</si>
  <si>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</si>
  <si>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</si>
  <si>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</si>
  <si>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</si>
  <si>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</si>
  <si>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</si>
  <si>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</si>
  <si>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</si>
  <si>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</si>
  <si>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</si>
  <si>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</si>
  <si>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</si>
  <si>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</si>
  <si>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</si>
  <si>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</si>
  <si>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</si>
  <si>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</si>
  <si>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</si>
  <si>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</si>
  <si>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</si>
  <si>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</si>
  <si>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</si>
  <si>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</si>
  <si>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</si>
  <si>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</si>
  <si>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</si>
  <si>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</si>
  <si>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</si>
  <si>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</si>
  <si>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</si>
  <si>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</si>
  <si>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</si>
  <si>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</si>
  <si>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</si>
  <si>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</si>
  <si>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</si>
  <si>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</si>
  <si>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</si>
  <si>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</si>
  <si>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</si>
  <si>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</si>
  <si>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</si>
  <si>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</si>
  <si>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</si>
  <si>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</si>
  <si>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</si>
  <si>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</si>
  <si>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</si>
  <si>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</si>
  <si>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</si>
  <si>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</si>
  <si>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</si>
  <si>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</si>
  <si>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</si>
  <si>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</si>
  <si>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</si>
  <si>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</si>
  <si>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</si>
  <si>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</si>
  <si>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</si>
  <si>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</si>
  <si>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</si>
  <si>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</si>
  <si>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</si>
  <si>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</si>
  <si>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</si>
  <si>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</si>
  <si>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</si>
  <si>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</si>
  <si>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</si>
  <si>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</si>
  <si>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</si>
  <si>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</si>
  <si>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</si>
  <si>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</si>
  <si>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</si>
  <si>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</si>
  <si>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</si>
  <si>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</si>
  <si>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</si>
  <si>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</si>
  <si>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</si>
  <si>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</si>
  <si>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</si>
  <si>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</si>
  <si>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</si>
  <si>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</si>
  <si>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</si>
  <si>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</si>
  <si>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</si>
  <si>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</si>
  <si>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</si>
  <si>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</si>
  <si>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</si>
  <si>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</si>
  <si>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</si>
  <si>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</si>
  <si>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</si>
  <si>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</si>
  <si>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</si>
  <si>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</si>
  <si>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</si>
  <si>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</si>
  <si>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</si>
  <si>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</si>
  <si>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</si>
  <si>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</si>
  <si>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</si>
  <si>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</si>
  <si>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</si>
  <si>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</si>
  <si>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</si>
  <si>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</si>
  <si>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</si>
  <si>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</si>
  <si>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</si>
  <si>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</si>
  <si>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</si>
  <si>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</si>
  <si>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</si>
  <si>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</si>
  <si>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</si>
  <si>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</si>
  <si>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</si>
  <si>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</si>
  <si>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</si>
  <si>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</si>
  <si>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</si>
  <si>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</si>
  <si>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</si>
  <si>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</si>
  <si>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</si>
  <si>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</si>
  <si>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</si>
  <si>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</si>
  <si>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</si>
  <si>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</si>
  <si>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</si>
  <si>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</si>
  <si>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</si>
  <si>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</si>
  <si>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</si>
  <si>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</si>
  <si>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</si>
  <si>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</si>
  <si>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</si>
  <si>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</si>
  <si>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</si>
  <si>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</si>
  <si>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</si>
  <si>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</si>
  <si>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</si>
  <si>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</si>
  <si>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</si>
  <si>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</si>
  <si>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</si>
  <si>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</si>
  <si>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</si>
  <si>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</si>
  <si>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</si>
  <si>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</si>
  <si>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</si>
  <si>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</si>
  <si>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</si>
  <si>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</si>
  <si>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</si>
  <si>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</si>
  <si>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</si>
  <si>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</si>
  <si>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</si>
  <si>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</si>
  <si>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</si>
  <si>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</si>
  <si>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</si>
  <si>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</si>
  <si>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</si>
  <si>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</si>
  <si>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</si>
  <si>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</si>
  <si>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</si>
  <si>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</si>
  <si>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</si>
  <si>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</si>
  <si>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</si>
  <si>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</si>
  <si>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</si>
  <si>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</si>
  <si>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</si>
  <si>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</si>
  <si>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</si>
  <si>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</si>
  <si>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</si>
  <si>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</si>
  <si>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</si>
  <si>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</si>
  <si>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</si>
  <si>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</si>
  <si>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</si>
  <si>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</si>
  <si>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</si>
  <si>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</si>
  <si>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</si>
  <si>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</si>
  <si>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</si>
  <si>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</si>
  <si>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</si>
  <si>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</si>
  <si>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</si>
  <si>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</si>
  <si>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</si>
  <si>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</si>
  <si>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</si>
  <si>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</si>
  <si>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</si>
  <si>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</si>
  <si>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</si>
  <si>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</si>
  <si>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</si>
  <si>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</si>
  <si>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</si>
  <si>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</si>
  <si>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</si>
  <si>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</si>
  <si>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</si>
  <si>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</si>
  <si>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</si>
  <si>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</si>
  <si>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</si>
  <si>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</si>
  <si>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</si>
  <si>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</si>
  <si>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</si>
  <si>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</si>
  <si>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</si>
  <si>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</si>
  <si>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</si>
  <si>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</si>
  <si>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</si>
  <si>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</si>
  <si>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</si>
  <si>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</si>
  <si>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</si>
  <si>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</si>
  <si>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</si>
  <si>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</si>
  <si>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</si>
  <si>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</si>
  <si>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</si>
  <si>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</si>
  <si>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</si>
  <si>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</si>
  <si>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</si>
  <si>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</si>
  <si>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</si>
  <si>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</si>
  <si>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</si>
  <si>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</si>
  <si>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</si>
  <si>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</si>
  <si>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</si>
  <si>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</si>
  <si>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</si>
  <si>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</si>
  <si>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</si>
  <si>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</si>
  <si>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</si>
  <si>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</si>
  <si>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</si>
  <si>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</si>
  <si>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</si>
  <si>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</si>
  <si>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</si>
  <si>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</si>
  <si>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</si>
  <si>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</si>
  <si>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</si>
  <si>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</si>
  <si>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</si>
  <si>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</si>
  <si>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</si>
  <si>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</si>
  <si>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</si>
  <si>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</si>
  <si>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</si>
  <si>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</si>
  <si>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</si>
  <si>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</si>
  <si>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</si>
  <si>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</si>
  <si>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</si>
  <si>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</si>
  <si>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</si>
  <si>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</si>
  <si>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</si>
  <si>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</si>
  <si>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</si>
  <si>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</si>
  <si>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</si>
  <si>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</si>
  <si>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</si>
  <si>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</si>
  <si>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</si>
  <si>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</si>
  <si>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</si>
  <si>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</si>
  <si>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</si>
  <si>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</si>
  <si>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</si>
  <si>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</si>
  <si>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</si>
  <si>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</si>
  <si>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</si>
  <si>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</si>
  <si>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</si>
  <si>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</si>
  <si>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</si>
  <si>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</si>
  <si>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</si>
  <si>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</si>
  <si>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</si>
  <si>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</si>
  <si>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</si>
  <si>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</si>
  <si>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</si>
  <si>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</si>
  <si>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</si>
  <si>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</si>
  <si>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</si>
  <si>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</si>
  <si>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</si>
  <si>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</si>
  <si>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</si>
  <si>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</si>
  <si>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</si>
  <si>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</si>
  <si>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</si>
  <si>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</si>
  <si>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</si>
  <si>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</si>
  <si>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</si>
  <si>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</si>
  <si>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</si>
  <si>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</si>
  <si>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</si>
  <si>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</si>
  <si>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</si>
  <si>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</si>
  <si>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</si>
  <si>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</si>
  <si>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</si>
  <si>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</si>
  <si>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</si>
  <si>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</si>
  <si>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</si>
  <si>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</si>
  <si>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</si>
  <si>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</si>
  <si>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</si>
  <si>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</si>
  <si>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</si>
  <si>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</si>
  <si>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</si>
  <si>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</si>
  <si>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</si>
  <si>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</si>
  <si>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</si>
  <si>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</si>
  <si>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</si>
  <si>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</si>
  <si>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</si>
  <si>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</si>
  <si>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</si>
  <si>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</si>
  <si>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</si>
  <si>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</si>
  <si>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</si>
  <si>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</si>
  <si>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</si>
  <si>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</si>
  <si>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</si>
  <si>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</si>
  <si>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</si>
  <si>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</si>
  <si>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</si>
  <si>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</si>
  <si>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</si>
  <si>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</si>
  <si>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</si>
  <si>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</si>
  <si>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</si>
  <si>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</si>
  <si>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</si>
  <si>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</si>
  <si>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</si>
  <si>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</si>
  <si>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</si>
  <si>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</si>
  <si>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</si>
  <si>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</si>
  <si>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</si>
  <si>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</si>
  <si>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</si>
  <si>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</si>
  <si>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</si>
  <si>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</si>
  <si>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</si>
  <si>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</si>
  <si>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</si>
  <si>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</si>
  <si>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</si>
  <si>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</si>
  <si>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</si>
  <si>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</si>
  <si>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</si>
  <si>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</si>
  <si>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</si>
  <si>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</si>
  <si>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</si>
  <si>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</si>
  <si>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</si>
  <si>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</si>
  <si>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</si>
  <si>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</si>
  <si>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</si>
  <si>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</si>
  <si>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</si>
  <si>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</si>
  <si>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</si>
  <si>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</si>
  <si>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</si>
  <si>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</si>
  <si>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</si>
  <si>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</si>
  <si>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</si>
  <si>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</si>
  <si>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</si>
  <si>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</si>
  <si>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</si>
  <si>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</si>
  <si>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</si>
  <si>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</si>
  <si>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</si>
  <si>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</si>
  <si>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</si>
  <si>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</si>
  <si>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</si>
  <si>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</si>
  <si>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</si>
  <si>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</si>
  <si>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</si>
  <si>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</si>
  <si>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</si>
  <si>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</si>
  <si>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</si>
  <si>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</si>
  <si>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</si>
  <si>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</si>
  <si>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</si>
  <si>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</si>
  <si>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</si>
  <si>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</si>
  <si>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</si>
  <si>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</si>
  <si>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</si>
  <si>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</si>
  <si>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</si>
  <si>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</si>
  <si>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</si>
  <si>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</si>
  <si>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</si>
  <si>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</si>
  <si>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</si>
  <si>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</si>
  <si>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</si>
  <si>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</si>
  <si>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</si>
  <si>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</si>
  <si>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</si>
  <si>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</si>
  <si>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</si>
  <si>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</si>
  <si>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</si>
  <si>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</si>
  <si>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</si>
  <si>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</si>
  <si>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</si>
  <si>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</si>
  <si>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</si>
  <si>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</si>
  <si>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</si>
  <si>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</si>
  <si>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</si>
  <si>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</si>
  <si>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</si>
  <si>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</si>
  <si>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</si>
  <si>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</si>
  <si>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</si>
  <si>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</si>
  <si>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</si>
  <si>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</si>
  <si>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</si>
  <si>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</si>
  <si>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</si>
  <si>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</si>
  <si>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</si>
  <si>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</si>
  <si>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</si>
  <si>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</si>
  <si>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</si>
  <si>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</si>
  <si>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</si>
  <si>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</si>
  <si>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</si>
  <si>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</si>
  <si>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</si>
  <si>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</si>
  <si>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</si>
  <si>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</si>
  <si>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</si>
  <si>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</si>
  <si>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</si>
  <si>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</si>
  <si>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</si>
  <si>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</si>
  <si>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</si>
  <si>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</si>
  <si>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</si>
  <si>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</si>
  <si>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</si>
  <si>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</si>
  <si>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</si>
  <si>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</si>
  <si>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</si>
  <si>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</si>
  <si>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</si>
  <si>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</si>
  <si>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</si>
  <si>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</si>
  <si>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</si>
  <si>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</si>
  <si>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</si>
  <si>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</si>
  <si>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</si>
  <si>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</si>
  <si>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</si>
  <si>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</si>
  <si>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</si>
  <si>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</si>
  <si>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</si>
  <si>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</si>
  <si>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</si>
  <si>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</si>
  <si>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</si>
  <si>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</si>
  <si>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</si>
  <si>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</si>
  <si>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</si>
  <si>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</si>
  <si>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</si>
  <si>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</si>
  <si>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</si>
  <si>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</si>
  <si>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</si>
  <si>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</si>
  <si>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</si>
  <si>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</si>
  <si>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</si>
  <si>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</si>
  <si>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</si>
  <si>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</si>
  <si>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</si>
  <si>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</si>
  <si>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</si>
  <si>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</si>
  <si>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</si>
  <si>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</si>
  <si>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</si>
  <si>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</si>
  <si>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</si>
  <si>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</si>
  <si>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</si>
  <si>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</si>
  <si>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</si>
  <si>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</si>
  <si>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</si>
  <si>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</si>
  <si>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</si>
  <si>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</si>
  <si>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</si>
  <si>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</si>
  <si>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</si>
  <si>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</si>
  <si>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</si>
  <si>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</si>
  <si>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</si>
  <si>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</si>
  <si>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</si>
  <si>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</si>
  <si>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</si>
  <si>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</si>
  <si>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</si>
  <si>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</si>
  <si>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</si>
  <si>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</si>
  <si>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</si>
  <si>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</si>
  <si>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</si>
  <si>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</si>
  <si>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</si>
  <si>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</si>
  <si>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</si>
  <si>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</si>
  <si>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</si>
  <si>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</si>
  <si>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</si>
  <si>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</si>
  <si>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</si>
  <si>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</si>
  <si>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</si>
  <si>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</si>
  <si>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</si>
  <si>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</si>
  <si>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</si>
  <si>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</si>
  <si>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</si>
  <si>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</si>
  <si>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</si>
  <si>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</si>
  <si>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</si>
  <si>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</si>
  <si>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</si>
  <si>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</si>
  <si>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</si>
  <si>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</si>
  <si>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</si>
  <si>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</si>
  <si>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</si>
  <si>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</si>
  <si>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</si>
  <si>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</si>
  <si>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</si>
  <si>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</si>
  <si>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</si>
  <si>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</si>
  <si>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</si>
  <si>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</si>
  <si>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</si>
  <si>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</si>
  <si>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</si>
  <si>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</si>
  <si>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</si>
  <si>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</si>
  <si>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</si>
  <si>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</si>
  <si>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</si>
  <si>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</si>
  <si>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</si>
  <si>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</si>
  <si>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</si>
  <si>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</si>
  <si>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</si>
  <si>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</si>
  <si>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</si>
  <si>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</si>
  <si>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</si>
  <si>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</si>
  <si>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</si>
  <si>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</si>
  <si>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</si>
  <si>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</si>
  <si>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</si>
  <si>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</si>
  <si>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</si>
  <si>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</si>
  <si>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</si>
  <si>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</si>
  <si>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</si>
  <si>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</si>
  <si>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</si>
  <si>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</si>
  <si>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</si>
  <si>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</si>
  <si>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</si>
  <si>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</si>
  <si>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</si>
  <si>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</si>
  <si>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</si>
  <si>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</si>
  <si>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</si>
  <si>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</si>
  <si>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</si>
  <si>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</si>
  <si>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</si>
  <si>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</si>
  <si>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</si>
  <si>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</si>
  <si>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</si>
  <si>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</si>
  <si>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</si>
  <si>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</si>
  <si>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</si>
  <si>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</si>
  <si>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</si>
  <si>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</si>
  <si>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</si>
  <si>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</si>
  <si>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</si>
  <si>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</si>
  <si>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</si>
  <si>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</si>
  <si>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</si>
  <si>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</si>
  <si>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</si>
  <si>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</si>
  <si>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</si>
  <si>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</si>
  <si>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</si>
  <si>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</si>
  <si>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</si>
  <si>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</si>
  <si>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</si>
  <si>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</si>
  <si>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</si>
  <si>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</si>
  <si>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</si>
  <si>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</si>
  <si>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</si>
  <si>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</si>
  <si>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</si>
  <si>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</si>
  <si>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</si>
  <si>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</si>
  <si>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</si>
  <si>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</si>
  <si>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</si>
  <si>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</si>
  <si>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</si>
  <si>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</si>
  <si>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</si>
  <si>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</si>
  <si>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</si>
  <si>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</si>
  <si>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</si>
  <si>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</si>
  <si>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</si>
  <si>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</si>
  <si>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</si>
  <si>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</si>
  <si>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</si>
  <si>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</si>
  <si>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</si>
  <si>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</si>
  <si>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</si>
  <si>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</si>
  <si>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</si>
  <si>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</si>
  <si>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</si>
  <si>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</si>
  <si>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</si>
  <si>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</si>
  <si>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</si>
  <si>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</si>
  <si>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</si>
  <si>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</si>
  <si>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</si>
  <si>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</si>
  <si>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</si>
  <si>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</si>
  <si>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</si>
  <si>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</si>
  <si>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</si>
  <si>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</si>
  <si>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</si>
  <si>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</si>
  <si>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</si>
  <si>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</si>
  <si>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</si>
  <si>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</si>
  <si>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</si>
  <si>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</si>
  <si>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</si>
  <si>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</si>
  <si>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</si>
  <si>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</si>
  <si>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</si>
  <si>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</si>
  <si>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</si>
  <si>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</si>
  <si>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</si>
  <si>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</si>
  <si>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</si>
  <si>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</si>
  <si>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</si>
  <si>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</si>
  <si>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</si>
  <si>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</si>
  <si>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</si>
  <si>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</si>
  <si>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</si>
  <si>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</si>
  <si>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</si>
  <si>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</si>
  <si>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</si>
  <si>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</si>
  <si>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</si>
  <si>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</si>
  <si>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</si>
  <si>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</si>
  <si>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</si>
  <si>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</si>
  <si>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</si>
  <si>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</si>
  <si>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</si>
  <si>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</si>
  <si>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</si>
  <si>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</si>
  <si>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</si>
  <si>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</si>
  <si>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</si>
  <si>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</si>
  <si>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</si>
  <si>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</si>
  <si>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</si>
  <si>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</si>
  <si>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</si>
  <si>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</si>
  <si>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</si>
  <si>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</si>
  <si>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</si>
  <si>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</si>
  <si>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</si>
  <si>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</si>
  <si>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</si>
  <si>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</si>
  <si>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</si>
  <si>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</si>
  <si>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</si>
  <si>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</si>
  <si>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</si>
  <si>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</si>
  <si>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</si>
  <si>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</si>
  <si>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</si>
  <si>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</si>
  <si>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</si>
  <si>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</si>
  <si>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</si>
  <si>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</si>
  <si>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</si>
  <si>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</si>
  <si>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</si>
  <si>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</si>
  <si>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</si>
  <si>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</si>
  <si>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</si>
  <si>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</si>
  <si>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</si>
  <si>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</si>
  <si>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</si>
  <si>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</si>
  <si>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</si>
  <si>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</si>
  <si>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</si>
  <si>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</si>
  <si>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</si>
  <si>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</si>
  <si>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</si>
  <si>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</si>
  <si>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</si>
  <si>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</si>
  <si>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</si>
  <si>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</si>
  <si>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</si>
  <si>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</si>
  <si>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</si>
  <si>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</si>
  <si>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</si>
  <si>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</si>
  <si>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</si>
  <si>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</si>
  <si>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</si>
  <si>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</si>
  <si>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</si>
  <si>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</si>
  <si>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</si>
  <si>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</si>
  <si>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</si>
  <si>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</si>
  <si>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</si>
  <si>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</si>
  <si>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</si>
  <si>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</si>
  <si>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</si>
  <si>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</si>
  <si>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</si>
  <si>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</si>
  <si>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</si>
  <si>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</si>
  <si>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</si>
  <si>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</si>
  <si>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</si>
  <si>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</si>
  <si>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</si>
  <si>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</si>
  <si>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</si>
  <si>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</si>
  <si>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</si>
  <si>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</si>
  <si>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</si>
  <si>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</si>
  <si>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</si>
  <si>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</si>
  <si>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</si>
  <si>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</si>
  <si>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</si>
  <si>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</si>
  <si>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</si>
  <si>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</si>
  <si>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</si>
  <si>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</si>
  <si>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</si>
  <si>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</si>
  <si>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</si>
  <si>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</si>
  <si>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</si>
  <si>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</si>
  <si>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</si>
  <si>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</si>
  <si>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</si>
  <si>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</si>
  <si>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</si>
  <si>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</si>
  <si>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</si>
  <si>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</si>
  <si>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</si>
  <si>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</si>
  <si>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</si>
  <si>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</si>
  <si>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</si>
  <si>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</si>
  <si>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</si>
  <si>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</si>
  <si>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</si>
  <si>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</si>
  <si>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</si>
  <si>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</si>
  <si>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</si>
  <si>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</si>
  <si>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</si>
  <si>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</si>
  <si>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</si>
  <si>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</si>
  <si>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</si>
  <si>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</si>
  <si>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</si>
  <si>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</si>
  <si>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</si>
  <si>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</si>
  <si>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</si>
  <si>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</si>
  <si>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</si>
  <si>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</si>
  <si>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</si>
  <si>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</si>
  <si>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</si>
  <si>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</si>
  <si>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</si>
  <si>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</si>
  <si>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</si>
  <si>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</si>
  <si>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</si>
  <si>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</si>
  <si>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</si>
  <si>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</si>
  <si>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</si>
  <si>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</si>
  <si>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</si>
  <si>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</si>
  <si>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</si>
  <si>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</si>
  <si>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</si>
  <si>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</si>
  <si>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</si>
  <si>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</si>
  <si>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</si>
  <si>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</si>
  <si>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</si>
  <si>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</si>
  <si>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</si>
  <si>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</si>
  <si>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</si>
  <si>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</si>
  <si>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</si>
  <si>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</si>
  <si>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</si>
  <si>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</si>
  <si>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</si>
  <si>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</si>
  <si>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</si>
  <si>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</si>
  <si>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</si>
  <si>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</si>
  <si>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</si>
  <si>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</si>
  <si>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</si>
  <si>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</si>
  <si>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</si>
  <si>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</si>
  <si>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</si>
  <si>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</si>
  <si>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</si>
  <si>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</si>
  <si>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</si>
  <si>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</si>
  <si>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</si>
  <si>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</si>
  <si>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</si>
  <si>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</si>
  <si>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</si>
  <si>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</si>
  <si>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</si>
  <si>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</si>
  <si>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</si>
  <si>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</si>
  <si>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</si>
  <si>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</si>
  <si>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</si>
  <si>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</si>
  <si>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</si>
  <si>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</si>
  <si>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</si>
  <si>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</si>
  <si>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</si>
  <si>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</si>
  <si>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</si>
  <si>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</si>
  <si>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</si>
  <si>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</si>
  <si>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</si>
  <si>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</si>
  <si>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</si>
  <si>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</si>
  <si>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</si>
  <si>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</si>
  <si>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</si>
  <si>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</si>
  <si>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</si>
  <si>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</si>
  <si>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</si>
  <si>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</si>
  <si>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</si>
  <si>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</si>
  <si>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</si>
  <si>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</si>
  <si>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</si>
  <si>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</si>
  <si>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</si>
  <si>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</si>
  <si>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</si>
  <si>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</si>
  <si>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</si>
  <si>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</si>
  <si>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</si>
  <si>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</si>
  <si>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</si>
  <si>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</si>
  <si>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</si>
  <si>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</si>
  <si>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</si>
  <si>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</si>
  <si>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</si>
  <si>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</si>
  <si>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</si>
  <si>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</si>
  <si>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</si>
  <si>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</si>
  <si>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</si>
  <si>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</si>
  <si>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</si>
  <si>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</si>
  <si>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</si>
  <si>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</si>
  <si>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</si>
  <si>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</si>
  <si>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</si>
  <si>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</si>
  <si>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</si>
  <si>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</si>
  <si>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</si>
  <si>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</si>
  <si>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</si>
  <si>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</si>
  <si>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</si>
  <si>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</si>
  <si>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</si>
  <si>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</si>
  <si>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</si>
  <si>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</si>
  <si>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</si>
  <si>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</si>
  <si>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</si>
  <si>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</si>
  <si>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</si>
  <si>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</si>
  <si>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</si>
  <si>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</si>
  <si>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</si>
  <si>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</si>
  <si>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</si>
  <si>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</si>
  <si>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</si>
  <si>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</si>
  <si>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</si>
  <si>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</si>
  <si>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</si>
  <si>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</si>
  <si>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</si>
  <si>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</si>
  <si>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</si>
  <si>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</si>
  <si>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</si>
  <si>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</si>
  <si>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</si>
  <si>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</si>
  <si>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</si>
  <si>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</si>
  <si>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</si>
  <si>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</si>
  <si>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</si>
  <si>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</si>
  <si>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</si>
  <si>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</si>
  <si>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</si>
  <si>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</si>
  <si>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</si>
  <si>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</si>
  <si>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</si>
  <si>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</si>
  <si>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</si>
  <si>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</si>
  <si>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</si>
  <si>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</si>
  <si>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</si>
  <si>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</si>
  <si>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</si>
  <si>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</si>
  <si>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</si>
  <si>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</si>
  <si>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</si>
  <si>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</si>
  <si>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</si>
  <si>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</si>
  <si>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</si>
  <si>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</si>
  <si>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</si>
  <si>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</si>
  <si>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</si>
  <si>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</si>
  <si>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</si>
  <si>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</si>
  <si>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</si>
  <si>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</si>
  <si>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</si>
  <si>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</si>
  <si>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</si>
  <si>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</si>
  <si>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</si>
  <si>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</si>
  <si>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</si>
  <si>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</si>
  <si>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</si>
  <si>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</si>
  <si>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</si>
  <si>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</si>
  <si>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</si>
  <si>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</si>
  <si>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</si>
  <si>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</si>
  <si>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</si>
  <si>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</si>
  <si>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</si>
  <si>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</si>
  <si>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</si>
  <si>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</si>
  <si>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</si>
  <si>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</si>
  <si>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</si>
  <si>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</si>
  <si>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</si>
  <si>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</si>
  <si>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</si>
  <si>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</si>
  <si>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</si>
  <si>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</si>
  <si>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</si>
  <si>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</si>
  <si>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</si>
  <si>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</si>
  <si>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</si>
  <si>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</si>
  <si>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</si>
  <si>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</si>
  <si>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</si>
  <si>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</si>
  <si>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</si>
  <si>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</si>
  <si>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</si>
  <si>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</si>
  <si>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</si>
  <si>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</si>
  <si>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</si>
  <si>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</si>
  <si>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</si>
  <si>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</si>
  <si>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</si>
  <si>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</si>
  <si>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</si>
  <si>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</si>
  <si>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</si>
  <si>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</si>
  <si>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</si>
  <si>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</si>
  <si>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</si>
  <si>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</si>
  <si>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</si>
  <si>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</si>
  <si>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</si>
  <si>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</si>
  <si>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</si>
  <si>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</si>
  <si>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</si>
  <si>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</si>
  <si>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</si>
  <si>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</si>
  <si>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</si>
  <si>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</si>
  <si>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</si>
  <si>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</si>
  <si>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</si>
  <si>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</si>
  <si>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</si>
  <si>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</si>
  <si>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</si>
  <si>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</si>
  <si>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</si>
  <si>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</si>
  <si>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</si>
  <si>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</si>
  <si>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</si>
  <si>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</si>
  <si>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</si>
  <si>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</si>
  <si>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</si>
  <si>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</si>
  <si>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</si>
  <si>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</si>
  <si>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</si>
  <si>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</si>
  <si>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</si>
  <si>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</si>
  <si>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</si>
  <si>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</si>
  <si>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</si>
  <si>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</si>
  <si>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</si>
  <si>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</si>
  <si>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</si>
  <si>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</si>
  <si>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</si>
  <si>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</si>
  <si>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</si>
  <si>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</si>
  <si>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</si>
  <si>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</si>
  <si>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</si>
  <si>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</si>
  <si>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</si>
  <si>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</si>
  <si>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</si>
  <si>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</si>
  <si>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</si>
  <si>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</si>
  <si>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</si>
  <si>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</si>
  <si>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</si>
  <si>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</si>
  <si>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</si>
  <si>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</si>
  <si>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</si>
  <si>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</si>
  <si>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</si>
  <si>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</si>
  <si>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</si>
  <si>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</si>
  <si>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</si>
  <si>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</si>
  <si>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</si>
  <si>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</si>
  <si>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</si>
  <si>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</si>
  <si>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</si>
  <si>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</si>
  <si>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</si>
  <si>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</si>
  <si>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</si>
  <si>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</si>
  <si>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</si>
  <si>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</si>
  <si>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</si>
  <si>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</si>
  <si>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</si>
  <si>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</si>
  <si>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</si>
  <si>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</si>
  <si>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</si>
  <si>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</si>
  <si>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</si>
  <si>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</si>
  <si>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</si>
  <si>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</si>
  <si>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</si>
  <si>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</si>
  <si>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</si>
  <si>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</si>
  <si>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</si>
  <si>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</si>
  <si>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</si>
  <si>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</si>
  <si>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</si>
  <si>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</si>
  <si>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</si>
  <si>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</si>
  <si>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</si>
  <si>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</si>
  <si>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</si>
  <si>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</si>
  <si>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</si>
  <si>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</si>
  <si>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</si>
  <si>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</si>
  <si>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</si>
  <si>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</si>
  <si>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</si>
  <si>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</si>
  <si>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</si>
  <si>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</si>
  <si>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</si>
  <si>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</si>
  <si>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</si>
  <si>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</si>
  <si>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</si>
  <si>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</si>
  <si>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</si>
  <si>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</si>
  <si>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</si>
  <si>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</si>
  <si>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</si>
  <si>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</si>
  <si>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</si>
  <si>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</si>
  <si>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</si>
  <si>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</si>
  <si>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</si>
  <si>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</si>
  <si>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</si>
  <si>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</si>
  <si>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</si>
  <si>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</si>
  <si>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</si>
  <si>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</si>
  <si>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</si>
  <si>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</si>
  <si>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</si>
  <si>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</si>
  <si>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</si>
  <si>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</si>
  <si>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</si>
  <si>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</si>
  <si>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</si>
  <si>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</si>
  <si>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</si>
  <si>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</si>
  <si>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</si>
  <si>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</si>
  <si>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</si>
  <si>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</si>
  <si>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</si>
  <si>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</si>
  <si>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</si>
  <si>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</si>
  <si>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</si>
  <si>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</si>
  <si>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</si>
  <si>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</si>
  <si>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</si>
  <si>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</si>
  <si>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</si>
  <si>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</si>
  <si>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</si>
  <si>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</si>
  <si>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</si>
  <si>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</si>
  <si>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</si>
  <si>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</si>
  <si>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</si>
  <si>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</si>
  <si>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</si>
  <si>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</si>
  <si>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</si>
  <si>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</si>
  <si>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</si>
  <si>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</si>
  <si>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</si>
  <si>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</si>
  <si>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</si>
  <si>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</si>
  <si>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</si>
  <si>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</si>
  <si>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</si>
  <si>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</si>
  <si>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</si>
  <si>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</si>
  <si>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</si>
  <si>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</si>
  <si>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</si>
  <si>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</si>
  <si>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</si>
  <si>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</si>
  <si>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</si>
  <si>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</si>
  <si>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</si>
  <si>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</si>
  <si>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</si>
  <si>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</si>
  <si>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</si>
  <si>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</si>
  <si>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</si>
  <si>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</si>
  <si>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</si>
  <si>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</si>
  <si>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</si>
  <si>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</si>
  <si>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</si>
  <si>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</si>
  <si>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</si>
  <si>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</si>
  <si>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</si>
  <si>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</si>
  <si>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</si>
  <si>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</si>
  <si>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</si>
  <si>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</si>
  <si>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</si>
  <si>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</si>
  <si>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</si>
  <si>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</si>
  <si>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</si>
  <si>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</si>
  <si>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</si>
  <si>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</si>
  <si>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</si>
  <si>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</si>
  <si>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</si>
  <si>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</si>
  <si>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</si>
  <si>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</si>
  <si>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</si>
  <si>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</si>
  <si>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</si>
  <si>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</si>
  <si>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</si>
  <si>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</si>
  <si>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</si>
  <si>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</si>
  <si>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</si>
  <si>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</si>
  <si>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</si>
  <si>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</si>
  <si>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</si>
  <si>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</si>
  <si>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</si>
  <si>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</si>
  <si>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</si>
  <si>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</si>
  <si>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</si>
  <si>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</si>
  <si>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</si>
  <si>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</si>
  <si>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</si>
  <si>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</si>
  <si>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</si>
  <si>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</si>
  <si>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</si>
  <si>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</si>
  <si>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</si>
  <si>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</si>
  <si>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</si>
  <si>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</si>
  <si>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</si>
  <si>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</si>
  <si>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</si>
  <si>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</si>
  <si>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</si>
  <si>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</si>
  <si>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</si>
  <si>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</si>
  <si>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</si>
  <si>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</si>
  <si>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</si>
  <si>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</si>
  <si>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</si>
  <si>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</si>
  <si>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</si>
  <si>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</si>
  <si>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</si>
  <si>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</si>
  <si>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</si>
  <si>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</si>
  <si>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</si>
  <si>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</si>
  <si>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</si>
  <si>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</si>
  <si>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</si>
  <si>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</si>
  <si>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</si>
  <si>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</si>
  <si>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</si>
  <si>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</si>
  <si>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</si>
  <si>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</si>
  <si>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</si>
  <si>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</si>
  <si>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</si>
  <si>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</si>
  <si>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</si>
  <si>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</si>
  <si>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</si>
  <si>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</si>
  <si>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</si>
  <si>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</si>
  <si>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</si>
  <si>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</si>
  <si>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</si>
  <si>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</si>
  <si>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</si>
  <si>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</si>
  <si>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</si>
  <si>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</si>
  <si>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</si>
  <si>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</si>
  <si>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</si>
  <si>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</si>
  <si>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</si>
  <si>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</si>
  <si>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</si>
  <si>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</si>
  <si>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</si>
  <si>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</si>
  <si>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</si>
  <si>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</si>
  <si>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</si>
  <si>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</si>
  <si>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</si>
  <si>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</si>
  <si>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</si>
  <si>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</si>
  <si>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</si>
  <si>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</si>
  <si>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</si>
  <si>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</si>
  <si>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</si>
  <si>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</si>
  <si>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</si>
  <si>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</si>
  <si>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</si>
  <si>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</si>
  <si>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</si>
  <si>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</si>
  <si>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</si>
  <si>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</si>
  <si>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</si>
  <si>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</si>
  <si>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</si>
  <si>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</si>
  <si>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</si>
  <si>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</si>
  <si>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</si>
  <si>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</si>
  <si>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</si>
  <si>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</si>
  <si>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</si>
  <si>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</si>
  <si>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</si>
  <si>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</si>
  <si>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</si>
  <si>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</si>
  <si>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</si>
  <si>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</si>
  <si>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</si>
  <si>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</si>
  <si>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</si>
  <si>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</si>
  <si>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</si>
  <si>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</si>
  <si>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</si>
  <si>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</si>
  <si>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</si>
  <si>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</si>
  <si>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</si>
  <si>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</si>
  <si>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</si>
  <si>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</si>
  <si>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</si>
  <si>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</si>
  <si>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</si>
  <si>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</si>
  <si>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</si>
  <si>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</si>
  <si>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</si>
  <si>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</si>
  <si>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</si>
  <si>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</si>
  <si>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</si>
  <si>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</si>
  <si>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</si>
  <si>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</si>
  <si>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</si>
  <si>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</si>
  <si>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</si>
  <si>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</si>
  <si>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</si>
  <si>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</si>
  <si>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</si>
  <si>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</si>
  <si>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</si>
  <si>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</si>
  <si>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</si>
  <si>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</si>
  <si>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</si>
  <si>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</si>
  <si>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</si>
  <si>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</si>
  <si>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</si>
  <si>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</si>
  <si>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</si>
  <si>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</si>
  <si>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</si>
  <si>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</si>
  <si>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</si>
  <si>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</si>
  <si>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</si>
  <si>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</si>
  <si>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</si>
  <si>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</si>
  <si>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</si>
  <si>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</si>
  <si>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</si>
  <si>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</si>
  <si>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</si>
  <si>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</si>
  <si>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</si>
  <si>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</si>
  <si>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</si>
  <si>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</si>
  <si>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</si>
  <si>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</si>
  <si>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</si>
  <si>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</si>
  <si>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</si>
  <si>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</si>
  <si>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</si>
  <si>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</si>
  <si>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</si>
  <si>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</si>
  <si>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</si>
  <si>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</si>
  <si>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</si>
  <si>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</si>
  <si>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</si>
  <si>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</si>
  <si>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</si>
  <si>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</si>
  <si>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</si>
  <si>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</si>
  <si>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</si>
  <si>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</si>
  <si>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</si>
  <si>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</si>
  <si>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</si>
  <si>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</si>
  <si>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</si>
  <si>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</si>
  <si>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</si>
  <si>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</si>
  <si>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</si>
  <si>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</si>
  <si>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</si>
  <si>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</si>
  <si>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</si>
  <si>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</si>
  <si>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</si>
  <si>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</si>
  <si>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</si>
  <si>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</si>
  <si>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</si>
  <si>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</si>
  <si>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</si>
  <si>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</si>
  <si>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</si>
  <si>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</si>
  <si>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</si>
  <si>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</si>
  <si>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</si>
  <si>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</si>
  <si>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</si>
  <si>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</si>
  <si>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</si>
  <si>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</si>
  <si>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</si>
  <si>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</si>
  <si>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</si>
  <si>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</si>
  <si>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</si>
  <si>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</si>
  <si>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</si>
  <si>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</si>
  <si>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</si>
  <si>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</si>
  <si>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</si>
  <si>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</si>
  <si>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</si>
  <si>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</si>
  <si>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</si>
  <si>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</si>
  <si>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</si>
  <si>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</si>
  <si>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</si>
  <si>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</si>
  <si>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</si>
  <si>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</si>
  <si>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</si>
  <si>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</si>
  <si>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</si>
  <si>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</si>
  <si>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</si>
  <si>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</si>
  <si>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</si>
  <si>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</si>
  <si>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</si>
  <si>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</si>
  <si>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</si>
  <si>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</si>
  <si>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</si>
  <si>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</si>
  <si>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</si>
  <si>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</si>
  <si>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</si>
  <si>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</si>
  <si>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</si>
  <si>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</si>
  <si>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</si>
  <si>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</si>
  <si>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</si>
  <si>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</si>
  <si>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</si>
  <si>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</si>
  <si>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</si>
  <si>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</si>
  <si>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</si>
  <si>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</si>
  <si>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</si>
  <si>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</si>
  <si>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</si>
  <si>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</si>
  <si>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</si>
  <si>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</si>
  <si>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</si>
  <si>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</si>
  <si>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</si>
  <si>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</si>
  <si>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</si>
  <si>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</si>
  <si>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</si>
  <si>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</si>
  <si>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</si>
  <si>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</si>
  <si>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</si>
  <si>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</si>
  <si>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</si>
  <si>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</si>
  <si>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</si>
  <si>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</si>
  <si>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</si>
  <si>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</si>
  <si>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</si>
  <si>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</si>
  <si>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</si>
  <si>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</si>
  <si>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</si>
  <si>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</si>
  <si>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</si>
  <si>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</si>
  <si>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</si>
  <si>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</si>
  <si>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</si>
  <si>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</si>
  <si>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</si>
  <si>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</si>
  <si>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</si>
  <si>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</si>
  <si>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</si>
  <si>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</si>
  <si>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</si>
  <si>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</si>
  <si>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</si>
  <si>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</si>
  <si>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</si>
  <si>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</si>
  <si>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</si>
  <si>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</si>
  <si>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</si>
  <si>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</si>
  <si>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</si>
  <si>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</si>
  <si>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</si>
  <si>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</si>
  <si>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</si>
  <si>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</si>
  <si>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</si>
  <si>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</si>
  <si>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</si>
  <si>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</si>
  <si>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</si>
  <si>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</si>
  <si>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</si>
  <si>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</si>
  <si>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</si>
  <si>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</si>
  <si>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</si>
  <si>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</si>
  <si>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</si>
  <si>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</si>
  <si>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</si>
  <si>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</si>
  <si>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</si>
  <si>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</si>
  <si>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</si>
  <si>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</si>
  <si>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</si>
  <si>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</si>
  <si>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</si>
  <si>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</si>
  <si>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</si>
  <si>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</si>
  <si>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</si>
  <si>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</si>
  <si>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</si>
  <si>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</si>
  <si>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</si>
  <si>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</si>
  <si>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</si>
  <si>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</si>
  <si>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</si>
  <si>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</si>
  <si>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</si>
  <si>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</si>
  <si>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</si>
  <si>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</si>
  <si>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</si>
  <si>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</si>
  <si>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</si>
  <si>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</si>
  <si>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</si>
  <si>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</si>
  <si>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</si>
  <si>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</si>
  <si>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</si>
  <si>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</si>
  <si>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</si>
  <si>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</si>
  <si>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</si>
  <si>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</si>
  <si>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</si>
  <si>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</si>
  <si>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</si>
  <si>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</si>
  <si>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</si>
  <si>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</si>
  <si>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</si>
  <si>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</si>
  <si>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</si>
  <si>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</si>
  <si>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</si>
  <si>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</si>
  <si>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</si>
  <si>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</si>
  <si>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</si>
  <si>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</si>
  <si>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</si>
  <si>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</si>
  <si>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</si>
  <si>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</si>
  <si>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</si>
  <si>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</si>
  <si>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</si>
  <si>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</si>
  <si>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</si>
  <si>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</si>
  <si>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</si>
  <si>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</si>
  <si>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</si>
  <si>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</si>
  <si>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</si>
  <si>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</si>
  <si>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</si>
  <si>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</si>
  <si>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</si>
  <si>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</si>
  <si>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</si>
  <si>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</si>
  <si>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</si>
  <si>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</si>
  <si>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</si>
  <si>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</si>
  <si>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</si>
  <si>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</si>
  <si>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</si>
  <si>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</si>
  <si>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</si>
  <si>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</si>
  <si>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</si>
  <si>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</si>
  <si>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</si>
  <si>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</si>
  <si>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</si>
  <si>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</si>
  <si>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</si>
  <si>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</si>
  <si>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</si>
  <si>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</si>
  <si>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</si>
  <si>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</si>
  <si>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</si>
  <si>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</si>
  <si>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</si>
  <si>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</si>
  <si>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</si>
  <si>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</si>
  <si>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</si>
  <si>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</si>
  <si>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</si>
  <si>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</si>
  <si>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</si>
  <si>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</si>
  <si>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</si>
  <si>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</si>
  <si>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</si>
  <si>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</si>
  <si>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</si>
  <si>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</si>
  <si>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</si>
  <si>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</si>
  <si>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</si>
  <si>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</si>
  <si>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</si>
  <si>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</si>
  <si>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</si>
  <si>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</si>
  <si>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</si>
  <si>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</si>
  <si>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</si>
  <si>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</si>
  <si>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</si>
  <si>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</si>
  <si>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</si>
  <si>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</si>
  <si>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</si>
  <si>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</si>
  <si>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</si>
  <si>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</si>
  <si>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</si>
  <si>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</si>
  <si>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</si>
  <si>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</si>
  <si>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</si>
  <si>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</si>
  <si>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</si>
  <si>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</si>
  <si>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</si>
  <si>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</si>
  <si>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</si>
  <si>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</si>
  <si>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</si>
  <si>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</si>
  <si>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</si>
  <si>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</si>
  <si>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</si>
  <si>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</si>
  <si>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</si>
  <si>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</si>
  <si>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</si>
  <si>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</si>
  <si>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</si>
  <si>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</si>
  <si>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</si>
  <si>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</si>
  <si>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</si>
  <si>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</si>
  <si>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</si>
  <si>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</si>
  <si>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</si>
  <si>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</si>
  <si>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</si>
  <si>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</si>
  <si>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</si>
  <si>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</si>
  <si>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</si>
  <si>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</si>
  <si>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</si>
  <si>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</si>
  <si>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</si>
  <si>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</si>
  <si>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</si>
  <si>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</si>
  <si>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</si>
  <si>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</si>
  <si>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</si>
  <si>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</si>
  <si>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</si>
  <si>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</si>
  <si>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</si>
  <si>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</si>
  <si>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</si>
  <si>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</si>
  <si>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</si>
  <si>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</si>
  <si>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</si>
  <si>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</si>
  <si>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</si>
  <si>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</si>
  <si>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</si>
  <si>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</si>
  <si>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</si>
  <si>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</si>
  <si>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</si>
  <si>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</si>
  <si>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</si>
  <si>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</si>
  <si>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</si>
  <si>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</si>
  <si>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</si>
  <si>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</si>
  <si>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</si>
  <si>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</si>
  <si>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</si>
  <si>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</si>
  <si>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</si>
  <si>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</si>
  <si>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</si>
  <si>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</si>
  <si>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</si>
  <si>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</si>
  <si>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</si>
  <si>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</si>
  <si>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</si>
  <si>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</si>
  <si>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</si>
  <si>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</si>
  <si>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</si>
  <si>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</si>
  <si>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</si>
  <si>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</si>
  <si>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</si>
  <si>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</si>
  <si>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</si>
  <si>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</si>
  <si>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</si>
  <si>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</si>
  <si>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</si>
  <si>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</si>
  <si>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</si>
  <si>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</si>
  <si>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</si>
  <si>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</si>
  <si>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</si>
  <si>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</si>
  <si>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</si>
  <si>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</si>
  <si>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</si>
  <si>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</si>
  <si>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</si>
  <si>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</si>
  <si>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</si>
  <si>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</si>
  <si>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</si>
  <si>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</si>
  <si>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</si>
  <si>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</si>
  <si>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</si>
  <si>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</si>
  <si>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</si>
  <si>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</si>
  <si>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</si>
  <si>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</si>
  <si>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</si>
  <si>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</si>
  <si>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</si>
  <si>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</si>
  <si>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</si>
  <si>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</si>
  <si>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</si>
  <si>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</si>
  <si>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</si>
  <si>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</si>
  <si>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</si>
  <si>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</si>
  <si>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</si>
  <si>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</si>
  <si>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</si>
  <si>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</si>
  <si>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</si>
  <si>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</si>
  <si>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</si>
  <si>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</si>
  <si>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</si>
  <si>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</si>
  <si>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</si>
  <si>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</si>
  <si>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</si>
  <si>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</si>
  <si>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</si>
  <si>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</si>
  <si>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</si>
  <si>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</si>
  <si>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</si>
  <si>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</si>
  <si>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</si>
  <si>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</si>
  <si>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</si>
  <si>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</si>
  <si>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</si>
  <si>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</si>
  <si>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</si>
  <si>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</si>
  <si>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</si>
  <si>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</si>
  <si>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</si>
  <si>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</si>
  <si>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</si>
  <si>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</si>
  <si>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</si>
  <si>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</si>
  <si>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</si>
  <si>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</si>
  <si>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</si>
  <si>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</si>
  <si>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</si>
  <si>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</si>
  <si>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</si>
  <si>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</si>
  <si>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</si>
  <si>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</si>
  <si>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</si>
  <si>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</si>
  <si>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</si>
  <si>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</si>
  <si>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</si>
  <si>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</si>
  <si>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</si>
  <si>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</si>
  <si>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</si>
  <si>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</si>
  <si>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</si>
  <si>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</si>
  <si>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</si>
  <si>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</si>
  <si>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</si>
  <si>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</si>
  <si>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</si>
  <si>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</si>
  <si>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</si>
  <si>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</si>
  <si>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</si>
  <si>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</si>
  <si>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</si>
  <si>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</si>
  <si>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</si>
  <si>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</si>
  <si>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</si>
  <si>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</si>
  <si>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</si>
  <si>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</si>
  <si>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</si>
  <si>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</si>
  <si>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</si>
  <si>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</si>
  <si>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</si>
  <si>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</si>
  <si>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</si>
  <si>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</si>
  <si>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</si>
  <si>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</si>
  <si>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</si>
  <si>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</si>
  <si>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</si>
  <si>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</si>
  <si>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</si>
  <si>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</si>
  <si>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</si>
  <si>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</si>
  <si>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</si>
  <si>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</si>
  <si>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</si>
  <si>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</si>
  <si>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</si>
  <si>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</si>
  <si>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</si>
  <si>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</si>
  <si>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</si>
  <si>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</si>
  <si>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</si>
  <si>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</si>
  <si>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</si>
  <si>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</si>
  <si>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</si>
  <si>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</si>
  <si>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</si>
  <si>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</si>
  <si>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</si>
  <si>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</si>
  <si>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</si>
  <si>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</si>
  <si>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</si>
  <si>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</si>
  <si>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</si>
  <si>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</si>
  <si>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</si>
  <si>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</si>
  <si>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</si>
  <si>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</si>
  <si>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</si>
  <si>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</si>
  <si>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</si>
  <si>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</si>
  <si>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</si>
  <si>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</si>
  <si>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</si>
  <si>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</si>
  <si>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</si>
  <si>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</si>
  <si>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</si>
  <si>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</si>
  <si>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</si>
  <si>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</si>
  <si>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</si>
  <si>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</si>
  <si>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</si>
  <si>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</si>
  <si>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</si>
  <si>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</si>
  <si>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</si>
  <si>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</si>
  <si>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</si>
  <si>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</si>
  <si>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</si>
  <si>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</si>
  <si>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</si>
  <si>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</si>
  <si>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</si>
  <si>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</si>
  <si>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</si>
  <si>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</si>
  <si>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</si>
  <si>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</si>
  <si>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</si>
  <si>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</si>
  <si>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</si>
  <si>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</si>
  <si>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</si>
  <si>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</si>
  <si>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</si>
  <si>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</si>
  <si>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</si>
  <si>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</si>
  <si>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</si>
  <si>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</si>
  <si>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</si>
  <si>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</si>
  <si>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</si>
  <si>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</si>
  <si>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</si>
  <si>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</si>
  <si>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</si>
  <si>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</si>
  <si>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</si>
  <si>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</si>
  <si>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</si>
  <si>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</si>
  <si>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</si>
  <si>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</si>
  <si>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</si>
  <si>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</si>
  <si>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</si>
  <si>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</si>
  <si>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</si>
  <si>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</si>
  <si>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</si>
  <si>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</si>
  <si>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</si>
  <si>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</si>
  <si>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</si>
  <si>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</si>
  <si>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</si>
  <si>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</si>
  <si>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</si>
  <si>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</si>
  <si>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</si>
  <si>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</si>
  <si>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</si>
  <si>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</si>
  <si>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</si>
  <si>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</si>
  <si>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</si>
  <si>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</si>
  <si>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</si>
  <si>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</si>
  <si>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</si>
  <si>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</si>
  <si>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</si>
  <si>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</si>
  <si>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</si>
  <si>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</si>
  <si>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</si>
  <si>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</si>
  <si>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</si>
  <si>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</si>
  <si>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</si>
  <si>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</si>
  <si>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</si>
  <si>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</si>
  <si>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</si>
  <si>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</si>
  <si>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</si>
  <si>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</si>
  <si>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</si>
  <si>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</si>
  <si>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</si>
  <si>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</si>
  <si>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</si>
  <si>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</si>
  <si>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</si>
  <si>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</si>
  <si>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</si>
  <si>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</si>
  <si>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</si>
  <si>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</si>
  <si>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</si>
  <si>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</si>
  <si>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</si>
  <si>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</si>
  <si>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</si>
  <si>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</si>
  <si>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</si>
  <si>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</si>
  <si>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</si>
  <si>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</si>
  <si>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</si>
  <si>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</si>
  <si>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</si>
  <si>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</si>
  <si>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</si>
  <si>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</si>
  <si>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</si>
  <si>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</si>
  <si>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</si>
  <si>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</si>
  <si>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</si>
  <si>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</si>
  <si>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</si>
  <si>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</si>
  <si>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</si>
  <si>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</si>
  <si>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</si>
  <si>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</si>
  <si>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</si>
  <si>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</si>
  <si>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</si>
  <si>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</si>
  <si>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</si>
  <si>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</si>
  <si>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</si>
  <si>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</si>
  <si>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</si>
  <si>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</si>
  <si>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</si>
  <si>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</si>
  <si>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</si>
  <si>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</si>
  <si>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</si>
  <si>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</si>
  <si>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</si>
  <si>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</si>
  <si>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</si>
  <si>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</si>
  <si>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</si>
  <si>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</si>
  <si>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</si>
  <si>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</si>
  <si>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</si>
  <si>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</si>
  <si>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</si>
  <si>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</si>
  <si>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</si>
  <si>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</si>
  <si>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</si>
  <si>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</si>
  <si>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</si>
  <si>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</si>
  <si>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</si>
  <si>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</si>
  <si>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</si>
  <si>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</si>
  <si>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</si>
  <si>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</si>
  <si>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</si>
  <si>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</si>
  <si>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</si>
  <si>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</si>
  <si>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</si>
  <si>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</si>
  <si>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</si>
  <si>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</si>
  <si>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</si>
  <si>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</si>
  <si>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</si>
  <si>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</si>
  <si>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</si>
  <si>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</si>
  <si>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</si>
  <si>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</si>
  <si>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</si>
  <si>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</si>
  <si>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</si>
  <si>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</si>
  <si>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</si>
  <si>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</si>
  <si>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</si>
  <si>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</si>
  <si>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</si>
  <si>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</si>
  <si>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</si>
  <si>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</si>
  <si>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</si>
  <si>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</si>
  <si>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</si>
  <si>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</si>
  <si>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</si>
  <si>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</si>
  <si>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</si>
  <si>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</si>
  <si>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</si>
  <si>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</si>
  <si>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</si>
  <si>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</si>
  <si>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</si>
  <si>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</si>
  <si>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</si>
  <si>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</si>
  <si>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</si>
  <si>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</si>
  <si>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</si>
  <si>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</si>
  <si>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</si>
  <si>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</si>
  <si>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</si>
  <si>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</si>
  <si>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</si>
  <si>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</si>
  <si>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</si>
  <si>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</si>
  <si>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</si>
  <si>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</si>
  <si>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</si>
  <si>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</si>
  <si>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</si>
  <si>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</si>
  <si>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</si>
  <si>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</si>
  <si>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</si>
  <si>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</si>
  <si>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</si>
  <si>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</si>
  <si>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</si>
  <si>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</si>
  <si>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</si>
  <si>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</si>
  <si>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</si>
  <si>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</si>
  <si>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</si>
  <si>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</si>
  <si>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</si>
  <si>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</si>
  <si>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</si>
  <si>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</si>
  <si>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</si>
  <si>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</si>
  <si>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</si>
  <si>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</si>
  <si>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</si>
  <si>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</si>
  <si>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</si>
  <si>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</si>
  <si>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</si>
  <si>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</si>
  <si>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</si>
  <si>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</si>
  <si>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</si>
  <si>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</si>
  <si>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</si>
  <si>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</si>
  <si>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</si>
  <si>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</si>
  <si>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</si>
  <si>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</si>
  <si>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</si>
  <si>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</si>
  <si>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</si>
  <si>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</si>
  <si>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</si>
  <si>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</si>
  <si>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</si>
  <si>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</si>
  <si>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</si>
  <si>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</si>
  <si>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</si>
  <si>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</si>
  <si>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</si>
  <si>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</si>
  <si>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</si>
  <si>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</si>
  <si>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</si>
  <si>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</si>
  <si>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</si>
  <si>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</si>
  <si>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</si>
  <si>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</si>
  <si>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</si>
  <si>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</si>
  <si>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</si>
  <si>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</si>
  <si>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</si>
  <si>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</si>
  <si>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</si>
  <si>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</si>
  <si>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</si>
  <si>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</si>
  <si>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</si>
  <si>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</si>
  <si>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</si>
  <si>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</si>
  <si>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</si>
  <si>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</si>
  <si>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</si>
  <si>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</si>
  <si>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</si>
  <si>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</si>
  <si>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</si>
  <si>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</si>
  <si>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</si>
  <si>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</si>
  <si>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</si>
  <si>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</si>
  <si>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</si>
  <si>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</si>
  <si>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</si>
  <si>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</si>
  <si>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</si>
  <si>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</si>
  <si>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</si>
  <si>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</si>
  <si>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</si>
  <si>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</si>
  <si>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</si>
  <si>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</si>
  <si>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</si>
  <si>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</si>
  <si>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</si>
  <si>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</si>
  <si>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</si>
  <si>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</si>
  <si>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</si>
  <si>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</si>
  <si>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</si>
  <si>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</si>
  <si>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</si>
  <si>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</si>
  <si>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</si>
  <si>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</si>
  <si>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</si>
  <si>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</si>
  <si>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</si>
  <si>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</si>
  <si>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</si>
  <si>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</si>
  <si>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</si>
  <si>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</si>
  <si>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</si>
  <si>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</si>
  <si>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</si>
  <si>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</si>
  <si>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</si>
  <si>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</si>
  <si>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</si>
  <si>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</si>
  <si>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</si>
  <si>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</si>
  <si>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</si>
  <si>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</si>
  <si>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</si>
  <si>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</si>
  <si>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</si>
  <si>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</si>
  <si>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</si>
  <si>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</si>
  <si>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</si>
  <si>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</si>
  <si>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</si>
  <si>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</si>
  <si>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</si>
  <si>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</si>
  <si>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</si>
  <si>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</si>
  <si>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</si>
  <si>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</si>
  <si>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</si>
  <si>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</si>
  <si>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</si>
  <si>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</si>
  <si>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</si>
  <si>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</si>
  <si>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</si>
  <si>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</si>
  <si>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</si>
  <si>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</si>
  <si>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</si>
  <si>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</si>
  <si>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</si>
  <si>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</si>
  <si>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</si>
  <si>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</si>
  <si>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</si>
  <si>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</si>
  <si>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</si>
  <si>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</si>
  <si>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</si>
  <si>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</si>
  <si>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</si>
  <si>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</si>
  <si>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</si>
  <si>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</si>
  <si>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</si>
  <si>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</si>
  <si>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</si>
  <si>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</si>
  <si>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</si>
  <si>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</si>
  <si>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</si>
  <si>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</si>
  <si>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</si>
  <si>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</si>
  <si>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</si>
  <si>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</si>
  <si>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</si>
  <si>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</si>
  <si>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</si>
  <si>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</si>
  <si>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</si>
  <si>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</si>
  <si>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</si>
  <si>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</si>
  <si>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</si>
  <si>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</si>
  <si>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</si>
  <si>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</si>
  <si>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</si>
  <si>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</si>
  <si>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</si>
  <si>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</si>
  <si>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</si>
  <si>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</si>
  <si>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</si>
  <si>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</si>
  <si>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</si>
  <si>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</si>
  <si>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</si>
  <si>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</si>
  <si>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</si>
  <si>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</si>
  <si>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</si>
  <si>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</si>
  <si>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</si>
  <si>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</si>
  <si>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</si>
  <si>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</si>
  <si>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</si>
  <si>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</si>
  <si>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</si>
  <si>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</si>
  <si>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</si>
  <si>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</si>
  <si>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</si>
  <si>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</si>
  <si>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</si>
  <si>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</si>
  <si>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</si>
  <si>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</si>
  <si>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</si>
  <si>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</si>
  <si>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</si>
  <si>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</si>
  <si>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</si>
  <si>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</si>
  <si>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</si>
  <si>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</si>
  <si>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</si>
  <si>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</si>
  <si>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</si>
  <si>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</si>
  <si>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</si>
  <si>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</si>
  <si>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</si>
  <si>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</si>
  <si>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</si>
  <si>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</si>
  <si>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</si>
  <si>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</si>
  <si>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</si>
  <si>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</si>
  <si>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</si>
  <si>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</si>
  <si>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</si>
  <si>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</si>
  <si>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</si>
  <si>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</si>
  <si>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</si>
  <si>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</si>
  <si>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</si>
  <si>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</si>
  <si>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</si>
  <si>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</si>
  <si>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</si>
  <si>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</si>
  <si>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</si>
  <si>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</si>
  <si>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</si>
  <si>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</si>
  <si>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</si>
  <si>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</si>
  <si>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</si>
  <si>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</si>
  <si>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</si>
  <si>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</si>
  <si>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</si>
  <si>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</si>
  <si>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</si>
  <si>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</si>
  <si>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</si>
  <si>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</si>
  <si>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</si>
  <si>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</si>
  <si>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</si>
  <si>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</si>
  <si>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</si>
  <si>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</si>
  <si>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</si>
  <si>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</si>
  <si>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</si>
  <si>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</si>
  <si>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</si>
  <si>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</si>
  <si>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</si>
  <si>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</si>
  <si>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</si>
  <si>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</si>
  <si>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</si>
  <si>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</si>
  <si>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</si>
  <si>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</si>
  <si>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</si>
  <si>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</si>
  <si>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</si>
  <si>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</si>
  <si>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</si>
  <si>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</si>
  <si>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</si>
  <si>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</si>
  <si>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</si>
  <si>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</si>
  <si>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</si>
  <si>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</si>
  <si>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</si>
  <si>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</si>
  <si>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</si>
  <si>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</si>
  <si>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</si>
  <si>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</si>
  <si>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</si>
  <si>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</si>
  <si>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</si>
  <si>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</si>
  <si>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</si>
  <si>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</si>
  <si>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</si>
  <si>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</si>
  <si>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</si>
  <si>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</si>
  <si>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</si>
  <si>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</si>
  <si>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</si>
  <si>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</si>
  <si>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</si>
  <si>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</si>
  <si>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</si>
  <si>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</si>
  <si>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</si>
  <si>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</si>
  <si>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</si>
  <si>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</si>
  <si>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</si>
  <si>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</si>
  <si>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</si>
  <si>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</si>
  <si>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</si>
  <si>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</si>
  <si>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</si>
  <si>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</si>
  <si>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</si>
  <si>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</si>
  <si>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</si>
  <si>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</si>
  <si>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</si>
  <si>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</si>
  <si>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</si>
  <si>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</si>
  <si>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</si>
  <si>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</si>
  <si>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</si>
  <si>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</si>
  <si>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</si>
  <si>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</si>
  <si>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</si>
  <si>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</si>
  <si>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</si>
  <si>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</si>
  <si>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</si>
  <si>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</si>
  <si>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</si>
  <si>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</si>
  <si>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</si>
  <si>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</si>
  <si>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</si>
  <si>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</si>
  <si>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</si>
  <si>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</si>
  <si>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</si>
  <si>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</si>
  <si>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</si>
  <si>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</si>
  <si>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</si>
  <si>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</si>
  <si>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</si>
  <si>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</si>
  <si>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</si>
  <si>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</si>
  <si>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</si>
  <si>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</si>
  <si>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</si>
  <si>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</si>
  <si>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</si>
  <si>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</si>
  <si>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</si>
  <si>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</si>
  <si>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</si>
  <si>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</si>
  <si>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</si>
  <si>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</si>
  <si>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</si>
  <si>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</si>
  <si>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</si>
  <si>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</si>
  <si>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</si>
  <si>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</si>
  <si>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</si>
  <si>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</si>
  <si>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</si>
  <si>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</si>
  <si>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</si>
  <si>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</si>
  <si>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</si>
  <si>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</si>
  <si>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</si>
  <si>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</si>
  <si>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</si>
  <si>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</si>
  <si>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</si>
  <si>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</si>
  <si>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</si>
  <si>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</si>
  <si>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</si>
  <si>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</si>
  <si>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</si>
  <si>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</si>
  <si>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</si>
  <si>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</si>
  <si>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</si>
  <si>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</si>
  <si>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</si>
  <si>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</si>
  <si>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</si>
  <si>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</si>
  <si>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</si>
  <si>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</si>
  <si>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</si>
  <si>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</si>
  <si>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</si>
  <si>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</si>
  <si>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</si>
  <si>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</si>
  <si>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</si>
  <si>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</si>
  <si>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</si>
  <si>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</si>
  <si>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</si>
  <si>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</si>
  <si>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</si>
  <si>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</si>
  <si>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</si>
  <si>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</si>
  <si>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</si>
  <si>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</si>
  <si>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</si>
  <si>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</si>
  <si>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</si>
  <si>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</si>
  <si>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</si>
  <si>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</si>
  <si>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</si>
  <si>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</si>
  <si>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</si>
  <si>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</si>
  <si>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</si>
  <si>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</si>
  <si>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</si>
  <si>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</si>
  <si>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</si>
  <si>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</si>
  <si>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</si>
  <si>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</si>
  <si>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</si>
  <si>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</si>
  <si>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</si>
  <si>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</si>
  <si>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</si>
  <si>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</si>
  <si>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</si>
  <si>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</si>
  <si>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</si>
  <si>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</si>
  <si>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</si>
  <si>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</si>
  <si>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</si>
  <si>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</si>
  <si>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</si>
  <si>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</si>
  <si>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</si>
  <si>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</si>
  <si>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</si>
  <si>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</si>
  <si>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</si>
  <si>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</si>
  <si>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</si>
  <si>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</si>
  <si>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</si>
  <si>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</si>
  <si>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</si>
  <si>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</si>
  <si>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</si>
  <si>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</si>
  <si>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</si>
  <si>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</si>
  <si>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</si>
  <si>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</si>
  <si>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</si>
  <si>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</si>
  <si>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</si>
  <si>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</si>
  <si>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</si>
  <si>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</si>
  <si>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</si>
  <si>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</si>
  <si>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</si>
  <si>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</si>
  <si>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</si>
  <si>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</si>
  <si>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</si>
  <si>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</si>
  <si>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</si>
  <si>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</si>
  <si>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</si>
  <si>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</si>
  <si>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</si>
  <si>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</si>
  <si>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</si>
  <si>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</si>
  <si>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</si>
  <si>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</si>
  <si>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</si>
  <si>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</si>
  <si>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</si>
  <si>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</si>
  <si>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</si>
  <si>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</si>
  <si>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</si>
  <si>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</si>
  <si>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</si>
  <si>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</si>
  <si>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</si>
  <si>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</si>
  <si>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</si>
  <si>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</si>
  <si>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</si>
  <si>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</si>
  <si>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</si>
  <si>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</si>
  <si>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</si>
  <si>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</si>
  <si>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</si>
  <si>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</si>
  <si>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</si>
  <si>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</si>
  <si>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</si>
  <si>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</si>
  <si>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</si>
  <si>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</si>
  <si>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</si>
  <si>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</si>
  <si>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</si>
  <si>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</si>
  <si>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</si>
  <si>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</si>
  <si>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</si>
  <si>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</si>
  <si>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</si>
  <si>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</si>
  <si>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</si>
  <si>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</si>
  <si>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</si>
  <si>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</si>
  <si>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</si>
  <si>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</si>
  <si>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</si>
  <si>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</si>
  <si>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</si>
  <si>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</si>
  <si>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</si>
  <si>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</si>
  <si>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</si>
  <si>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</si>
  <si>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</si>
  <si>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</si>
  <si>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</si>
  <si>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</si>
  <si>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</si>
  <si>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</si>
  <si>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</si>
  <si>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</si>
  <si>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</si>
  <si>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</si>
  <si>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</si>
  <si>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</si>
  <si>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</si>
  <si>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</si>
  <si>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</si>
  <si>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</si>
  <si>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</si>
  <si>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</si>
  <si>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</si>
  <si>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</si>
  <si>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</si>
  <si>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</si>
  <si>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</si>
  <si>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</si>
  <si>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</si>
  <si>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</si>
  <si>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</si>
  <si>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</si>
  <si>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</si>
  <si>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</si>
  <si>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</si>
  <si>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</si>
  <si>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</si>
  <si>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</si>
  <si>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</si>
  <si>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</si>
  <si>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</si>
  <si>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</si>
  <si>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</si>
  <si>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</si>
  <si>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</si>
  <si>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</si>
  <si>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</si>
  <si>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</si>
  <si>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</si>
  <si>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</si>
  <si>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</si>
  <si>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</si>
  <si>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</si>
  <si>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</si>
  <si>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</si>
  <si>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</si>
  <si>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</si>
  <si>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</si>
  <si>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</si>
  <si>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</si>
  <si>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</si>
  <si>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</si>
  <si>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</si>
  <si>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</si>
  <si>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</si>
  <si>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</si>
  <si>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</si>
  <si>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</si>
  <si>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</si>
  <si>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</si>
  <si>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</si>
  <si>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</si>
  <si>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</si>
  <si>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</si>
  <si>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</si>
  <si>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</si>
  <si>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</si>
  <si>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</si>
  <si>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</si>
  <si>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</si>
  <si>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</si>
  <si>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</si>
  <si>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</si>
  <si>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</si>
  <si>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</si>
  <si>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</si>
  <si>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</si>
  <si>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</si>
  <si>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</si>
  <si>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</si>
  <si>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</si>
  <si>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</si>
  <si>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</si>
  <si>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</si>
  <si>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</si>
  <si>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</si>
  <si>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</si>
  <si>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</si>
  <si>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</si>
  <si>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</si>
  <si>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</si>
  <si>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</si>
  <si>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</si>
  <si>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</si>
  <si>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</si>
  <si>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</si>
  <si>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</si>
  <si>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</si>
  <si>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</si>
  <si>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</si>
  <si>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</si>
  <si>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</si>
  <si>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</si>
  <si>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</si>
  <si>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</si>
  <si>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</si>
  <si>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</si>
  <si>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</si>
  <si>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</si>
  <si>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</si>
  <si>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</si>
  <si>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</si>
  <si>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</si>
  <si>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</si>
  <si>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</si>
  <si>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</si>
  <si>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</si>
  <si>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</si>
  <si>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</si>
  <si>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</si>
  <si>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</si>
  <si>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</si>
  <si>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</si>
  <si>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</si>
  <si>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</si>
  <si>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</si>
  <si>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</si>
  <si>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</si>
  <si>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</si>
  <si>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</si>
  <si>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</si>
  <si>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</si>
  <si>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</si>
  <si>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</si>
  <si>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</si>
  <si>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</si>
  <si>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</si>
  <si>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</si>
  <si>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</si>
  <si>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</si>
  <si>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</si>
  <si>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</si>
  <si>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</si>
  <si>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</si>
  <si>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</si>
  <si>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</si>
  <si>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</si>
  <si>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</si>
  <si>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</si>
  <si>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</si>
  <si>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</si>
  <si>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</si>
  <si>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</si>
  <si>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</si>
  <si>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</si>
  <si>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</si>
  <si>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</si>
  <si>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</si>
  <si>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</si>
  <si>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</si>
  <si>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</si>
  <si>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</si>
  <si>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</si>
  <si>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</si>
  <si>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</si>
  <si>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</si>
  <si>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</si>
  <si>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</si>
  <si>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</si>
  <si>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</si>
  <si>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</si>
  <si>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</si>
  <si>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</si>
  <si>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</si>
  <si>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</si>
  <si>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</si>
  <si>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</si>
  <si>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</si>
  <si>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</si>
  <si>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</si>
  <si>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</si>
  <si>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</si>
  <si>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</si>
  <si>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</si>
  <si>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</si>
  <si>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</si>
  <si>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</si>
  <si>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</si>
  <si>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</si>
  <si>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</si>
  <si>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</si>
  <si>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</si>
  <si>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</si>
  <si>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</si>
  <si>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</si>
  <si>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</si>
  <si>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</si>
  <si>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</si>
  <si>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</si>
  <si>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</si>
  <si>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</si>
  <si>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</si>
  <si>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</si>
  <si>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</si>
  <si>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</si>
  <si>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</si>
  <si>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</si>
  <si>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</si>
  <si>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</si>
  <si>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</si>
  <si>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</si>
  <si>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</si>
  <si>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</si>
  <si>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</si>
  <si>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</si>
  <si>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</si>
  <si>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</si>
  <si>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</si>
  <si>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</si>
  <si>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</si>
  <si>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</si>
  <si>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</si>
  <si>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</si>
  <si>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</si>
  <si>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</si>
  <si>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</si>
  <si>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</si>
  <si>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</si>
  <si>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</si>
  <si>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</si>
  <si>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</si>
  <si>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</si>
  <si>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</si>
  <si>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</si>
  <si>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</si>
  <si>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</si>
  <si>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</si>
  <si>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</si>
  <si>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</si>
  <si>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</si>
  <si>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</si>
  <si>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</si>
  <si>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</si>
  <si>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</si>
  <si>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</si>
  <si>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</si>
  <si>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</si>
  <si>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</si>
  <si>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</si>
  <si>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</si>
  <si>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</si>
  <si>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</si>
  <si>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</si>
  <si>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</si>
  <si>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</si>
  <si>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</si>
  <si>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</si>
  <si>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</si>
  <si>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</si>
  <si>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</si>
  <si>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</si>
  <si>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</si>
  <si>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</si>
  <si>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</si>
  <si>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</si>
  <si>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</si>
  <si>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</si>
  <si>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</si>
  <si>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</si>
  <si>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</si>
  <si>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</si>
  <si>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</si>
  <si>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</si>
  <si>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</si>
  <si>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</si>
  <si>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</si>
  <si>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</si>
  <si>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</si>
  <si>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</si>
  <si>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</si>
  <si>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</si>
  <si>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</si>
  <si>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</si>
  <si>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</si>
  <si>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</si>
  <si>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</si>
  <si>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</si>
  <si>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</si>
  <si>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</si>
  <si>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</si>
  <si>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</si>
  <si>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</si>
  <si>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</si>
  <si>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</si>
  <si>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</si>
  <si>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</si>
  <si>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</si>
  <si>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</si>
  <si>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</si>
  <si>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</si>
  <si>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</si>
  <si>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</si>
  <si>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</si>
  <si>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</si>
  <si>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</si>
  <si>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</si>
  <si>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</si>
  <si>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</si>
  <si>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</si>
  <si>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</si>
  <si>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</si>
  <si>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</si>
  <si>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</si>
  <si>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</si>
  <si>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</si>
  <si>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</si>
  <si>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</si>
  <si>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</si>
  <si>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</si>
  <si>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</si>
  <si>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</si>
  <si>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</si>
  <si>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</si>
  <si>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</si>
  <si>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</si>
  <si>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</si>
  <si>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</si>
  <si>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</si>
  <si>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</si>
  <si>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</si>
  <si>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</si>
  <si>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</si>
  <si>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</si>
  <si>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</si>
  <si>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</si>
  <si>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</si>
  <si>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</si>
  <si>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</si>
  <si>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</si>
  <si>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</si>
  <si>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</si>
  <si>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</si>
  <si>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</si>
  <si>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</si>
  <si>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</si>
  <si>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</si>
  <si>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</si>
  <si>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</si>
  <si>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</si>
  <si>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</si>
  <si>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</si>
  <si>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</si>
  <si>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</si>
  <si>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</si>
  <si>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</si>
  <si>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</si>
  <si>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</si>
  <si>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</si>
  <si>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</si>
  <si>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</si>
  <si>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</si>
  <si>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</si>
  <si>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</si>
  <si>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</si>
  <si>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</si>
  <si>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</si>
  <si>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</si>
  <si>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</si>
  <si>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</si>
  <si>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</si>
  <si>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</si>
  <si>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</si>
  <si>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</si>
  <si>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</si>
  <si>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</si>
  <si>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</si>
  <si>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</si>
  <si>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</si>
  <si>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</si>
  <si>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</si>
  <si>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</si>
  <si>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</si>
  <si>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</si>
  <si>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</si>
  <si>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</si>
  <si>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</si>
  <si>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</si>
  <si>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</si>
  <si>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</si>
  <si>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</si>
  <si>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</si>
  <si>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</si>
  <si>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</si>
  <si>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</si>
  <si>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</si>
  <si>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</si>
  <si>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</si>
  <si>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</si>
  <si>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</si>
  <si>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</si>
  <si>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</si>
  <si>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</si>
  <si>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</si>
  <si>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</si>
  <si>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</si>
  <si>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</si>
  <si>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</si>
  <si>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</si>
  <si>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</si>
  <si>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</si>
  <si>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</si>
  <si>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</si>
  <si>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</si>
  <si>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</si>
  <si>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</si>
  <si>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</si>
  <si>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</si>
  <si>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</si>
  <si>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</si>
  <si>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</si>
  <si>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</si>
  <si>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</si>
  <si>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</si>
  <si>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</si>
  <si>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</si>
  <si>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</si>
  <si>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</si>
  <si>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</si>
  <si>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</si>
  <si>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</si>
  <si>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</si>
  <si>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</si>
  <si>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</si>
  <si>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</si>
  <si>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</si>
  <si>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</si>
  <si>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</si>
  <si>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</si>
  <si>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</si>
  <si>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</si>
  <si>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</si>
  <si>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</si>
  <si>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</si>
  <si>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</si>
  <si>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</si>
  <si>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</si>
  <si>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</si>
  <si>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</si>
  <si>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</si>
  <si>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</si>
  <si>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</si>
  <si>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</si>
  <si>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</si>
  <si>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</si>
  <si>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</si>
  <si>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</si>
  <si>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</si>
  <si>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</si>
  <si>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</si>
  <si>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</si>
  <si>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</si>
  <si>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</si>
  <si>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</si>
  <si>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</si>
  <si>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</si>
  <si>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</si>
  <si>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</si>
  <si>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</si>
  <si>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</si>
  <si>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</si>
  <si>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</si>
  <si>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</si>
  <si>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</si>
  <si>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</si>
  <si>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</si>
  <si>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</si>
  <si>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</si>
  <si>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</si>
  <si>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</si>
  <si>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</si>
  <si>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</si>
  <si>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</si>
  <si>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</si>
  <si>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</si>
  <si>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</si>
  <si>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</si>
  <si>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</si>
  <si>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</si>
  <si>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</si>
  <si>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</si>
  <si>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</si>
  <si>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</si>
  <si>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</si>
  <si>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</si>
  <si>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</si>
  <si>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</si>
  <si>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</si>
  <si>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</si>
  <si>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</si>
  <si>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</si>
  <si>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</si>
  <si>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</si>
  <si>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</si>
  <si>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</si>
  <si>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</si>
  <si>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</si>
  <si>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</si>
  <si>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</si>
  <si>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</si>
  <si>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</si>
  <si>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</si>
  <si>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</si>
  <si>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</si>
  <si>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</si>
  <si>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</si>
  <si>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</si>
  <si>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</si>
  <si>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</si>
  <si>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</si>
  <si>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</si>
  <si>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</si>
  <si>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</si>
  <si>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</si>
  <si>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</si>
  <si>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</si>
  <si>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</si>
  <si>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</si>
  <si>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</si>
  <si>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</si>
  <si>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</si>
  <si>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</si>
  <si>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</si>
  <si>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</si>
  <si>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</si>
  <si>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</si>
  <si>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</si>
  <si>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</si>
  <si>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</si>
  <si>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</si>
  <si>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</si>
  <si>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</si>
  <si>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</si>
  <si>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</si>
  <si>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</si>
  <si>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</si>
  <si>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</si>
  <si>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</si>
  <si>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</si>
  <si>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</si>
  <si>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</si>
  <si>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</si>
  <si>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</si>
  <si>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</si>
  <si>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</si>
  <si>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</si>
  <si>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</si>
  <si>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</si>
  <si>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</si>
  <si>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</si>
  <si>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</si>
  <si>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</si>
  <si>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</si>
  <si>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</si>
  <si>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</si>
  <si>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</si>
  <si>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</si>
  <si>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</si>
  <si>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</si>
  <si>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</si>
  <si>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</si>
  <si>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</si>
  <si>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</si>
  <si>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</si>
  <si>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</si>
  <si>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</si>
  <si>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</si>
  <si>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</si>
  <si>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</si>
  <si>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</si>
  <si>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</si>
  <si>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</si>
  <si>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</si>
  <si>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</si>
  <si>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</si>
  <si>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</si>
  <si>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</si>
  <si>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</si>
  <si>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</si>
  <si>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</si>
  <si>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</si>
  <si>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</si>
  <si>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</si>
  <si>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</si>
  <si>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</si>
  <si>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</si>
  <si>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</si>
  <si>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</si>
  <si>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</si>
  <si>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</si>
  <si>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</si>
  <si>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</si>
  <si>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</si>
  <si>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</si>
  <si>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</si>
  <si>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</si>
  <si>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</si>
  <si>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</si>
  <si>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</si>
  <si>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</si>
  <si>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</si>
  <si>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</si>
  <si>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</si>
  <si>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</si>
  <si>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</si>
  <si>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</si>
  <si>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</si>
  <si>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</si>
  <si>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</si>
  <si>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</si>
  <si>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</si>
  <si>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</si>
  <si>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</si>
  <si>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</si>
  <si>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</si>
  <si>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</si>
  <si>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</si>
  <si>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</si>
  <si>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</si>
  <si>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</si>
  <si>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</si>
  <si>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</si>
  <si>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</si>
  <si>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</si>
  <si>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</si>
  <si>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</si>
  <si>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</si>
  <si>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</si>
  <si>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</si>
  <si>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</si>
  <si>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</si>
  <si>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</si>
  <si>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</si>
  <si>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</si>
  <si>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</si>
  <si>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</si>
  <si>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</si>
  <si>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</si>
  <si>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</si>
  <si>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</si>
  <si>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</si>
  <si>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</si>
  <si>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</si>
  <si>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</si>
  <si>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</si>
  <si>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</si>
  <si>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</si>
  <si>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</si>
  <si>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</si>
  <si>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</si>
  <si>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</si>
  <si>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</si>
  <si>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</si>
  <si>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</si>
  <si>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</si>
  <si>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</si>
  <si>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</si>
  <si>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</si>
  <si>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</si>
  <si>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</si>
  <si>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</si>
  <si>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</si>
  <si>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</si>
  <si>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</si>
  <si>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</si>
  <si>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</si>
  <si>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</si>
  <si>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</si>
  <si>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</si>
  <si>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</si>
  <si>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</si>
  <si>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</si>
  <si>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</si>
  <si>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</si>
  <si>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</si>
  <si>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</si>
  <si>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</si>
  <si>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</si>
  <si>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</si>
  <si>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</si>
  <si>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</si>
  <si>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</si>
  <si>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</si>
  <si>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</si>
  <si>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</si>
  <si>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</si>
  <si>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</si>
  <si>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</si>
  <si>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</si>
  <si>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</si>
  <si>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</si>
  <si>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</si>
  <si>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</si>
  <si>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</si>
  <si>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</si>
  <si>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</si>
  <si>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</si>
  <si>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</si>
  <si>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</si>
  <si>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</si>
  <si>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</si>
  <si>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</si>
  <si>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</si>
  <si>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</si>
  <si>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</si>
  <si>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</si>
  <si>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</si>
  <si>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</si>
  <si>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</si>
  <si>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</si>
  <si>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</si>
  <si>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</si>
  <si>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</si>
  <si>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</si>
  <si>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</si>
  <si>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</si>
  <si>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</si>
  <si>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</si>
  <si>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</si>
  <si>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</si>
  <si>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</si>
  <si>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</si>
  <si>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</si>
  <si>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</si>
  <si>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</si>
  <si>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</si>
  <si>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</si>
  <si>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</si>
  <si>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</si>
  <si>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</si>
  <si>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</si>
  <si>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</si>
  <si>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</si>
  <si>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</si>
  <si>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</si>
  <si>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</si>
  <si>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</si>
  <si>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</si>
  <si>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</si>
  <si>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</si>
  <si>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</si>
  <si>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</si>
  <si>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</si>
  <si>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</si>
  <si>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</si>
  <si>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</si>
  <si>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</si>
  <si>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</si>
  <si>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</si>
  <si>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</si>
  <si>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</si>
  <si>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</si>
  <si>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</si>
  <si>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</si>
  <si>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</si>
  <si>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</si>
  <si>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</si>
  <si>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</si>
  <si>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</si>
  <si>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</si>
  <si>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</si>
  <si>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</si>
  <si>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</si>
  <si>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</si>
  <si>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</si>
  <si>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</si>
  <si>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</si>
  <si>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</si>
  <si>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</si>
  <si>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</si>
  <si>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</si>
  <si>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</si>
  <si>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</si>
  <si>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</si>
  <si>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</si>
  <si>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</si>
  <si>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</si>
  <si>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</si>
  <si>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</si>
  <si>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</si>
  <si>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</si>
  <si>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</si>
  <si>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</si>
  <si>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</si>
  <si>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</si>
  <si>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</si>
  <si>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</si>
  <si>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</si>
  <si>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</si>
  <si>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</si>
  <si>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</si>
  <si>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</si>
  <si>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</si>
  <si>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</si>
  <si>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</si>
  <si>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</si>
  <si>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</si>
  <si>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</si>
  <si>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</si>
  <si>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</si>
  <si>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</si>
  <si>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</si>
  <si>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</si>
  <si>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</si>
  <si>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</si>
  <si>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</si>
  <si>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</si>
  <si>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</si>
  <si>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</si>
  <si>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</si>
  <si>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</si>
  <si>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</si>
  <si>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</si>
  <si>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</si>
  <si>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</si>
  <si>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</si>
  <si>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</si>
  <si>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</si>
  <si>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</si>
  <si>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</si>
  <si>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</si>
  <si>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</si>
  <si>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</si>
  <si>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</si>
  <si>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</si>
  <si>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</si>
  <si>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</si>
  <si>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</si>
  <si>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</si>
  <si>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</si>
  <si>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</si>
  <si>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</si>
  <si>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</si>
  <si>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</si>
  <si>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</si>
  <si>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</si>
  <si>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</si>
  <si>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</si>
  <si>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</si>
  <si>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</si>
  <si>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</si>
  <si>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</si>
  <si>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</si>
  <si>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</si>
  <si>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</si>
  <si>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</si>
  <si>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</si>
  <si>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</si>
  <si>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</si>
  <si>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</si>
  <si>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</si>
  <si>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</si>
  <si>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</si>
  <si>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</si>
  <si>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</si>
  <si>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</si>
  <si>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</si>
  <si>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</si>
  <si>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</si>
  <si>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</si>
  <si>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</si>
  <si>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</si>
  <si>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</si>
  <si>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</si>
  <si>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</si>
  <si>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</si>
  <si>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</si>
  <si>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</si>
  <si>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</si>
  <si>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</si>
  <si>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</si>
  <si>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</si>
  <si>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</si>
  <si>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</si>
  <si>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</si>
  <si>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</si>
  <si>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</si>
  <si>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</si>
  <si>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</si>
  <si>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</si>
  <si>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</si>
  <si>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</si>
  <si>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</si>
  <si>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</si>
  <si>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</si>
  <si>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</si>
  <si>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</si>
  <si>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</si>
  <si>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</si>
  <si>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</si>
  <si>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</si>
  <si>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</si>
  <si>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</si>
  <si>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</si>
  <si>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</si>
  <si>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</si>
  <si>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</si>
  <si>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</si>
  <si>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</si>
  <si>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</si>
  <si>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</si>
  <si>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</si>
  <si>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</si>
  <si>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</si>
  <si>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</si>
  <si>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</si>
  <si>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</si>
  <si>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</si>
  <si>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</si>
  <si>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</si>
  <si>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</si>
  <si>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</si>
  <si>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</si>
  <si>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</si>
  <si>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</si>
  <si>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</si>
  <si>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</si>
  <si>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</si>
  <si>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</si>
  <si>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</si>
  <si>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</si>
  <si>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</si>
  <si>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</si>
  <si>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</si>
  <si>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</si>
  <si>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</si>
  <si>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</si>
  <si>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</si>
  <si>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</si>
  <si>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</si>
  <si>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</si>
  <si>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</si>
  <si>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</si>
  <si>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</si>
  <si>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</si>
  <si>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</si>
  <si>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</si>
  <si>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</si>
  <si>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</si>
  <si>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</si>
  <si>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</si>
  <si>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</si>
  <si>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</si>
  <si>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</si>
  <si>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</si>
  <si>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</si>
  <si>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</si>
  <si>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</si>
  <si>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</si>
  <si>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</si>
  <si>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</si>
  <si>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</si>
  <si>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</si>
  <si>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</si>
  <si>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</si>
  <si>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</si>
  <si>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</si>
  <si>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</si>
  <si>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</si>
  <si>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</si>
  <si>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</si>
  <si>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</si>
  <si>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</si>
  <si>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</si>
  <si>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</si>
  <si>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</si>
  <si>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</si>
  <si>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</si>
  <si>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</si>
  <si>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</si>
  <si>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</si>
  <si>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</si>
  <si>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</si>
  <si>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</si>
  <si>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</si>
  <si>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</si>
  <si>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</si>
  <si>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</si>
  <si>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</si>
  <si>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</si>
  <si>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</si>
  <si>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</si>
  <si>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</si>
  <si>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</si>
  <si>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</si>
  <si>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</si>
  <si>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</si>
  <si>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</si>
  <si>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</si>
  <si>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</si>
  <si>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</si>
  <si>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</si>
  <si>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</si>
  <si>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</si>
  <si>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</si>
  <si>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</si>
  <si>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</si>
  <si>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</si>
  <si>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</si>
  <si>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</si>
  <si>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</si>
  <si>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</si>
  <si>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</si>
  <si>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</si>
  <si>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</si>
  <si>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</si>
  <si>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</si>
  <si>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</si>
  <si>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</si>
  <si>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</si>
  <si>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</si>
  <si>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</si>
  <si>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</si>
  <si>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</si>
  <si>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</si>
  <si>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</si>
  <si>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</si>
  <si>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</si>
  <si>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</si>
  <si>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</si>
  <si>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</si>
  <si>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</si>
  <si>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</si>
  <si>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</si>
  <si>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</si>
  <si>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</si>
  <si>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</si>
  <si>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</si>
  <si>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</si>
  <si>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</si>
  <si>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</si>
  <si>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</si>
  <si>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</si>
  <si>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</si>
  <si>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</si>
  <si>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</si>
  <si>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</si>
  <si>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</si>
  <si>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</si>
  <si>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</si>
  <si>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</si>
  <si>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</si>
  <si>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</si>
  <si>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</si>
  <si>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</si>
  <si>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</si>
  <si>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</si>
  <si>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</si>
  <si>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</si>
  <si>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</si>
  <si>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</si>
  <si>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</si>
  <si>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</si>
  <si>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</si>
  <si>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</si>
  <si>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</si>
  <si>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</si>
  <si>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</si>
  <si>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</si>
  <si>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</si>
  <si>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</si>
  <si>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</si>
  <si>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</si>
  <si>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</si>
  <si>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</si>
  <si>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</si>
  <si>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</si>
  <si>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</si>
  <si>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</si>
  <si>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</si>
  <si>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</si>
  <si>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</si>
  <si>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</si>
  <si>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</si>
  <si>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</si>
  <si>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</si>
  <si>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</si>
  <si>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</si>
  <si>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</si>
  <si>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</si>
  <si>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</si>
  <si>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</si>
  <si>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</si>
  <si>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</si>
  <si>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</si>
  <si>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</si>
  <si>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</si>
  <si>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</si>
  <si>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</si>
  <si>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</si>
  <si>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</si>
  <si>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</si>
  <si>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</si>
  <si>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</si>
  <si>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</si>
  <si>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</si>
  <si>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</si>
  <si>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</si>
  <si>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</si>
  <si>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</si>
  <si>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</si>
  <si>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</si>
  <si>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</si>
  <si>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</si>
  <si>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</si>
  <si>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</si>
  <si>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</si>
  <si>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</si>
  <si>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</si>
  <si>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</si>
  <si>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</si>
  <si>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</si>
  <si>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</si>
  <si>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</si>
  <si>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</si>
  <si>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</si>
  <si>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</si>
  <si>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</si>
  <si>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</si>
  <si>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</si>
  <si>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</si>
  <si>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</si>
  <si>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</si>
  <si>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</si>
  <si>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</si>
  <si>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</si>
  <si>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</si>
  <si>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</si>
  <si>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</si>
  <si>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</si>
  <si>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</si>
  <si>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</si>
  <si>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</si>
  <si>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</si>
  <si>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</si>
  <si>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</si>
  <si>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</si>
  <si>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</si>
  <si>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</si>
  <si>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</si>
  <si>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</si>
  <si>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</si>
  <si>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</si>
  <si>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</si>
  <si>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</si>
  <si>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</si>
  <si>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</si>
  <si>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</si>
  <si>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</si>
  <si>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</si>
  <si>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</si>
  <si>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</si>
  <si>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</si>
  <si>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</si>
  <si>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</si>
  <si>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</si>
  <si>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</si>
  <si>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</si>
  <si>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</si>
  <si>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</si>
  <si>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</si>
  <si>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</si>
  <si>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</si>
  <si>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</si>
  <si>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</si>
  <si>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</si>
  <si>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</si>
  <si>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</si>
  <si>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</si>
  <si>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</si>
  <si>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</si>
  <si>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</si>
  <si>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</si>
  <si>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</si>
  <si>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</si>
  <si>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</si>
  <si>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</si>
  <si>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</si>
  <si>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</si>
  <si>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</si>
  <si>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</si>
  <si>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</si>
  <si>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</si>
  <si>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</si>
  <si>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</si>
  <si>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</si>
  <si>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</si>
  <si>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</si>
  <si>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</si>
  <si>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</si>
  <si>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</si>
  <si>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</si>
  <si>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</si>
  <si>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</si>
  <si>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</si>
  <si>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</si>
  <si>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</si>
  <si>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</si>
  <si>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</si>
  <si>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</si>
  <si>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</si>
  <si>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</si>
  <si>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</si>
  <si>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</si>
  <si>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</si>
  <si>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</si>
  <si>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</si>
  <si>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</si>
  <si>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</si>
  <si>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</si>
  <si>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</si>
  <si>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</si>
  <si>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</si>
  <si>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</si>
  <si>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</si>
  <si>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</si>
  <si>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</si>
  <si>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</si>
  <si>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</si>
  <si>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</si>
  <si>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</si>
  <si>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</si>
  <si>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</si>
  <si>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</si>
  <si>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</si>
  <si>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</si>
  <si>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</si>
  <si>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</si>
  <si>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</si>
  <si>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</si>
  <si>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</si>
  <si>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</si>
  <si>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</si>
  <si>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</si>
  <si>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</si>
  <si>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</si>
  <si>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</si>
  <si>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</si>
  <si>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</si>
  <si>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</si>
  <si>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</si>
  <si>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</si>
  <si>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</si>
  <si>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</si>
  <si>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</si>
  <si>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</si>
  <si>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</si>
  <si>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</si>
  <si>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</si>
  <si>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</si>
  <si>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</si>
  <si>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</si>
  <si>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</si>
  <si>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</si>
  <si>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</si>
  <si>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</si>
  <si>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</si>
  <si>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</si>
  <si>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</si>
  <si>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</si>
  <si>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</si>
  <si>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</si>
  <si>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</si>
  <si>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</si>
  <si>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</si>
  <si>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</si>
  <si>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</si>
  <si>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</si>
  <si>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</si>
  <si>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</si>
  <si>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</si>
  <si>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</si>
  <si>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</si>
  <si>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</si>
  <si>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</si>
  <si>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</si>
  <si>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</si>
  <si>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</si>
  <si>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</si>
  <si>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</si>
  <si>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</si>
  <si>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</si>
  <si>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</si>
  <si>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</si>
  <si>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</si>
  <si>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</si>
  <si>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</si>
  <si>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</si>
  <si>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</si>
  <si>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</si>
  <si>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</si>
  <si>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</si>
  <si>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</si>
  <si>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</si>
  <si>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</si>
  <si>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</si>
  <si>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</si>
  <si>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</si>
  <si>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</si>
  <si>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</si>
  <si>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</si>
  <si>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</si>
  <si>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</si>
  <si>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</si>
  <si>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</si>
  <si>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</si>
  <si>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</si>
  <si>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</si>
  <si>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</si>
  <si>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</si>
  <si>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</si>
  <si>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</si>
  <si>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</si>
  <si>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</si>
  <si>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</si>
  <si>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</si>
  <si>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</si>
  <si>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</si>
  <si>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</si>
  <si>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</si>
  <si>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</si>
  <si>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</si>
  <si>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</si>
  <si>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</si>
  <si>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</si>
  <si>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</si>
  <si>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</si>
  <si>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</si>
  <si>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</si>
  <si>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</si>
  <si>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</si>
  <si>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</si>
  <si>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</si>
  <si>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</si>
  <si>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</si>
  <si>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</si>
  <si>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</si>
  <si>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</si>
  <si>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</si>
  <si>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</si>
  <si>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</si>
  <si>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</si>
  <si>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</si>
  <si>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</si>
  <si>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</si>
  <si>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</si>
  <si>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</si>
  <si>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</si>
  <si>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</si>
  <si>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</si>
  <si>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</si>
  <si>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</si>
  <si>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</si>
  <si>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</si>
  <si>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</si>
  <si>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</si>
  <si>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</si>
  <si>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</si>
  <si>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</si>
  <si>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</si>
  <si>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</si>
  <si>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</si>
  <si>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</si>
  <si>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</si>
  <si>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</si>
  <si>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</si>
  <si>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</si>
  <si>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</si>
  <si>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</si>
  <si>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</si>
  <si>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</si>
  <si>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</si>
  <si>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</si>
  <si>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</si>
  <si>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</si>
  <si>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</si>
  <si>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</si>
  <si>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</si>
  <si>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</si>
  <si>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</si>
  <si>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</si>
  <si>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</si>
  <si>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</si>
  <si>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</si>
  <si>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</si>
  <si>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</si>
  <si>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</si>
  <si>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</si>
  <si>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</si>
  <si>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</si>
  <si>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</si>
  <si>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</si>
  <si>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</si>
  <si>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</si>
  <si>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</si>
  <si>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</si>
  <si>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</si>
  <si>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</si>
  <si>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</si>
  <si>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</si>
  <si>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</si>
  <si>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</si>
  <si>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</si>
  <si>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</si>
  <si>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</si>
  <si>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</si>
  <si>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</si>
  <si>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</si>
  <si>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</si>
  <si>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</si>
  <si>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</si>
  <si>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</si>
  <si>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</si>
  <si>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</si>
  <si>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</si>
  <si>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</si>
  <si>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</si>
  <si>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</si>
  <si>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</si>
  <si>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</si>
  <si>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</si>
  <si>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</si>
  <si>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</si>
  <si>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</si>
  <si>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</si>
  <si>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</si>
  <si>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</si>
  <si>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</si>
  <si>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</si>
  <si>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</si>
  <si>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</si>
  <si>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</si>
  <si>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</si>
  <si>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</si>
  <si>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</si>
  <si>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</si>
  <si>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</si>
  <si>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</si>
  <si>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</si>
  <si>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</si>
  <si>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</si>
  <si>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</si>
  <si>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</si>
  <si>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</si>
  <si>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</si>
  <si>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</si>
  <si>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</si>
  <si>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</si>
  <si>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</si>
  <si>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</si>
  <si>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</si>
  <si>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</si>
  <si>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</si>
  <si>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</si>
  <si>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</si>
  <si>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</si>
  <si>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</si>
  <si>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</si>
  <si>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</si>
  <si>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</si>
  <si>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</si>
  <si>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</si>
  <si>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</si>
  <si>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</si>
  <si>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</si>
  <si>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</si>
  <si>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</si>
  <si>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</si>
  <si>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</si>
  <si>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</si>
  <si>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</si>
  <si>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</si>
  <si>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</si>
  <si>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</si>
  <si>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</si>
  <si>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</si>
  <si>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</si>
  <si>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</si>
  <si>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</si>
  <si>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</si>
  <si>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</si>
  <si>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</si>
  <si>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</si>
  <si>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</si>
  <si>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</si>
  <si>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</si>
  <si>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</si>
  <si>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</si>
  <si>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</si>
  <si>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</si>
  <si>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</si>
  <si>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</si>
  <si>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</si>
  <si>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</si>
  <si>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</si>
  <si>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</si>
  <si>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</si>
  <si>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</si>
  <si>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</si>
  <si>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</si>
  <si>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</si>
  <si>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</si>
  <si>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</si>
  <si>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</si>
  <si>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</si>
  <si>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</si>
  <si>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</si>
  <si>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</si>
  <si>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</si>
  <si>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</si>
  <si>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</si>
  <si>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</si>
  <si>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</si>
  <si>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</si>
  <si>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</si>
  <si>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</si>
  <si>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</si>
  <si>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</si>
  <si>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</si>
  <si>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</si>
  <si>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</si>
  <si>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</si>
  <si>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</si>
  <si>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</si>
  <si>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</si>
  <si>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</si>
  <si>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</si>
  <si>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</si>
  <si>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</si>
  <si>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</si>
  <si>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</si>
  <si>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</si>
  <si>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</si>
  <si>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</si>
  <si>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</si>
  <si>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</si>
  <si>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</si>
  <si>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</si>
  <si>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</si>
  <si>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</si>
  <si>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</si>
  <si>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</si>
  <si>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</si>
  <si>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</si>
  <si>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</si>
  <si>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</si>
  <si>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</si>
  <si>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</si>
  <si>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</si>
  <si>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</si>
  <si>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</si>
  <si>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</si>
  <si>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</si>
  <si>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</si>
  <si>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</si>
  <si>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</si>
  <si>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</si>
  <si>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</si>
  <si>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</si>
  <si>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</si>
  <si>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</si>
  <si>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</si>
  <si>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</si>
  <si>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</si>
  <si>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</si>
  <si>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</si>
  <si>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</si>
  <si>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</si>
  <si>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</si>
  <si>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</si>
  <si>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</si>
  <si>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</si>
  <si>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</si>
  <si>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</si>
  <si>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</si>
  <si>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</si>
  <si>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</si>
  <si>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</si>
  <si>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</si>
  <si>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</si>
  <si>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</si>
  <si>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</si>
  <si>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</si>
  <si>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</si>
  <si>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</si>
  <si>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</si>
  <si>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</si>
  <si>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</si>
  <si>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</si>
  <si>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</si>
  <si>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</si>
  <si>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</si>
  <si>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</si>
  <si>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</si>
  <si>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</si>
  <si>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</si>
  <si>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</si>
  <si>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</si>
  <si>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</si>
  <si>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</si>
  <si>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</si>
  <si>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</si>
  <si>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</si>
  <si>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</si>
  <si>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</si>
  <si>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</si>
  <si>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</si>
  <si>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</si>
  <si>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</si>
  <si>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</si>
  <si>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</si>
  <si>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</si>
  <si>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</si>
  <si>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</si>
  <si>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</si>
  <si>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</si>
  <si>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</si>
  <si>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</si>
  <si>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</si>
  <si>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</si>
  <si>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</si>
  <si>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</si>
  <si>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</si>
  <si>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</si>
  <si>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</si>
  <si>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</si>
  <si>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</si>
  <si>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</si>
  <si>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</si>
  <si>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</si>
  <si>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</si>
  <si>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</si>
  <si>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</si>
  <si>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</si>
  <si>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</si>
  <si>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</si>
  <si>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</si>
  <si>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</si>
  <si>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</si>
  <si>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</si>
  <si>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</si>
  <si>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</si>
  <si>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</si>
  <si>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</si>
  <si>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</si>
  <si>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</si>
  <si>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</si>
  <si>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</si>
  <si>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</si>
  <si>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</si>
  <si>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</si>
  <si>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</si>
  <si>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</si>
  <si>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</si>
  <si>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</si>
  <si>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</si>
  <si>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</si>
  <si>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</si>
  <si>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</si>
  <si>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</si>
  <si>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</si>
  <si>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</si>
  <si>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</si>
  <si>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</si>
  <si>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</si>
  <si>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</si>
  <si>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</si>
  <si>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</si>
  <si>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</si>
  <si>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</si>
  <si>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</si>
  <si>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</si>
  <si>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</si>
  <si>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</si>
  <si>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</si>
  <si>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</si>
  <si>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</si>
  <si>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</si>
  <si>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</si>
  <si>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</si>
  <si>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</si>
  <si>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</si>
  <si>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</si>
  <si>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</si>
  <si>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</si>
  <si>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</si>
  <si>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</si>
  <si>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</si>
  <si>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</si>
  <si>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</si>
  <si>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</si>
  <si>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</si>
  <si>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</si>
  <si>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</si>
  <si>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</si>
  <si>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</si>
  <si>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</si>
  <si>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</si>
  <si>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</si>
  <si>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</si>
  <si>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</si>
  <si>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</si>
  <si>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</si>
  <si>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</si>
  <si>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</si>
  <si>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</si>
  <si>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</si>
  <si>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</si>
  <si>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</si>
  <si>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</si>
  <si>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</si>
  <si>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</si>
  <si>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</si>
  <si>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</si>
  <si>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</si>
  <si>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</si>
  <si>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</si>
  <si>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</si>
  <si>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</si>
  <si>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</si>
  <si>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</si>
  <si>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</si>
  <si>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</si>
  <si>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</si>
  <si>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</si>
  <si>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</si>
  <si>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</si>
  <si>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</si>
  <si>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</si>
  <si>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</si>
  <si>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</si>
  <si>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</si>
  <si>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</si>
  <si>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</si>
  <si>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</si>
  <si>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</si>
  <si>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</si>
  <si>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</si>
  <si>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</si>
  <si>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</si>
  <si>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</si>
  <si>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</si>
  <si>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</si>
  <si>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</si>
  <si>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</si>
  <si>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</si>
  <si>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</si>
  <si>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</si>
  <si>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</si>
  <si>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</si>
  <si>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</si>
  <si>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</si>
  <si>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</si>
  <si>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</si>
  <si>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</si>
  <si>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</si>
  <si>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</si>
  <si>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</si>
  <si>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</si>
  <si>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</si>
  <si>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</si>
  <si>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</si>
  <si>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</si>
  <si>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</si>
  <si>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</si>
  <si>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</si>
  <si>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</si>
  <si>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</si>
  <si>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</si>
  <si>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</si>
  <si>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</si>
  <si>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</si>
  <si>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</si>
  <si>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</si>
  <si>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</si>
  <si>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</si>
  <si>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</si>
  <si>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</si>
  <si>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</si>
  <si>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</si>
  <si>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</si>
  <si>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</si>
  <si>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</si>
  <si>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</si>
  <si>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</si>
  <si>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</si>
  <si>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</si>
  <si>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</si>
  <si>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</si>
  <si>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</si>
  <si>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</si>
  <si>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</si>
  <si>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</si>
  <si>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</si>
  <si>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</si>
  <si>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</si>
  <si>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</si>
  <si>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</si>
  <si>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</si>
  <si>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</si>
  <si>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</si>
  <si>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</si>
  <si>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</si>
  <si>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</si>
  <si>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</si>
  <si>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</si>
  <si>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</si>
  <si>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</si>
  <si>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</si>
  <si>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</si>
  <si>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</si>
  <si>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</si>
  <si>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</si>
  <si>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</si>
  <si>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</si>
  <si>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</si>
  <si>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</si>
  <si>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</si>
  <si>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</si>
  <si>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</si>
  <si>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</si>
  <si>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</si>
  <si>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</si>
  <si>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</si>
  <si>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</si>
  <si>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</si>
  <si>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</si>
  <si>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</si>
  <si>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</si>
  <si>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</si>
  <si>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</si>
  <si>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</si>
  <si>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</si>
  <si>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</si>
  <si>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</si>
  <si>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</si>
  <si>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</si>
  <si>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</si>
  <si>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</si>
  <si>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</si>
  <si>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</si>
  <si>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</si>
  <si>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</si>
  <si>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</si>
  <si>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</si>
  <si>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</si>
  <si>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</si>
  <si>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</si>
  <si>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</si>
  <si>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</si>
  <si>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</si>
  <si>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</si>
  <si>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</si>
  <si>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</si>
  <si>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</si>
  <si>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</si>
  <si>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</si>
  <si>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</si>
  <si>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</si>
  <si>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</si>
  <si>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</si>
  <si>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</si>
  <si>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</si>
  <si>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</si>
  <si>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</si>
  <si>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</si>
  <si>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</si>
  <si>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</si>
  <si>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</si>
  <si>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</si>
  <si>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</si>
  <si>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</si>
  <si>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</si>
  <si>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</si>
  <si>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</si>
  <si>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</si>
  <si>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</si>
  <si>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</si>
  <si>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</si>
  <si>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</si>
  <si>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</si>
  <si>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</si>
  <si>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</si>
  <si>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</si>
  <si>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</si>
  <si>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</si>
  <si>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</si>
  <si>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</si>
  <si>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</si>
  <si>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</si>
  <si>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</si>
  <si>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</si>
  <si>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</si>
  <si>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</si>
  <si>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</si>
  <si>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</si>
  <si>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</si>
  <si>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</si>
  <si>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</si>
  <si>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</si>
  <si>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</si>
  <si>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</si>
  <si>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</si>
  <si>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</si>
  <si>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</si>
  <si>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</si>
  <si>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</si>
  <si>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</si>
  <si>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</si>
  <si>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</si>
  <si>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</si>
  <si>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</si>
  <si>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</si>
  <si>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</si>
  <si>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</si>
  <si>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</si>
  <si>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</si>
  <si>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</si>
  <si>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</si>
  <si>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</si>
  <si>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</si>
  <si>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</si>
  <si>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</si>
  <si>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</si>
  <si>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</si>
  <si>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</si>
  <si>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</si>
  <si>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</si>
  <si>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</si>
  <si>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</si>
  <si>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</si>
  <si>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</si>
  <si>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</si>
  <si>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</si>
  <si>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</si>
  <si>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</si>
  <si>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</si>
  <si>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</si>
  <si>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</si>
  <si>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</si>
  <si>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</si>
  <si>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</si>
  <si>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</si>
  <si>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</si>
  <si>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</si>
  <si>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</si>
  <si>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</si>
  <si>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</si>
  <si>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</si>
  <si>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</si>
  <si>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</si>
  <si>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</si>
  <si>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</si>
  <si>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</si>
  <si>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</si>
  <si>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</si>
  <si>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</si>
  <si>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</si>
  <si>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</si>
  <si>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</si>
  <si>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</si>
  <si>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</si>
  <si>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</si>
  <si>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</si>
  <si>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</si>
  <si>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</si>
  <si>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</si>
  <si>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</si>
  <si>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</si>
  <si>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</si>
  <si>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</si>
  <si>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</si>
  <si>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</si>
  <si>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</si>
  <si>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</si>
  <si>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</si>
  <si>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</si>
  <si>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</si>
  <si>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</si>
  <si>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</si>
  <si>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</si>
  <si>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</si>
  <si>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</si>
  <si>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</si>
  <si>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</si>
  <si>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</si>
  <si>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</si>
  <si>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</si>
  <si>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</si>
  <si>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</si>
  <si>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</si>
  <si>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</si>
  <si>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</si>
  <si>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</si>
  <si>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</si>
  <si>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</si>
  <si>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</si>
  <si>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</si>
  <si>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</si>
  <si>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</si>
  <si>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</si>
  <si>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</si>
  <si>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</si>
  <si>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</si>
  <si>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</si>
  <si>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</si>
  <si>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</si>
  <si>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</si>
  <si>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</si>
  <si>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</si>
  <si>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</si>
  <si>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</si>
  <si>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</si>
  <si>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</si>
  <si>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</si>
  <si>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</si>
  <si>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</si>
  <si>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</si>
  <si>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</si>
  <si>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</si>
  <si>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</si>
  <si>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</si>
  <si>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</si>
  <si>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</si>
  <si>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</si>
  <si>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</si>
  <si>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</si>
  <si>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</si>
  <si>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</si>
  <si>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</si>
  <si>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</si>
  <si>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</si>
  <si>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</si>
  <si>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</si>
  <si>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</si>
  <si>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</si>
  <si>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</si>
  <si>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</si>
  <si>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</si>
  <si>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</si>
  <si>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</si>
  <si>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</si>
  <si>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</si>
  <si>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</si>
  <si>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</si>
  <si>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</si>
  <si>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</si>
  <si>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</si>
  <si>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</si>
  <si>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</si>
  <si>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</si>
  <si>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</si>
  <si>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</si>
  <si>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</si>
  <si>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</si>
  <si>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</si>
  <si>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</si>
  <si>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</si>
  <si>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</si>
  <si>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</si>
  <si>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</si>
  <si>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</si>
  <si>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</si>
  <si>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</si>
  <si>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</si>
  <si>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</si>
  <si>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</si>
  <si>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</si>
  <si>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</si>
  <si>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</si>
  <si>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</si>
  <si>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</si>
  <si>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</si>
  <si>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</si>
  <si>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</si>
  <si>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</si>
  <si>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</si>
  <si>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</si>
  <si>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</si>
  <si>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</si>
  <si>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</si>
  <si>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</si>
  <si>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</si>
  <si>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</si>
  <si>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</si>
  <si>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</si>
  <si>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</si>
  <si>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</si>
  <si>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</si>
  <si>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</si>
  <si>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</si>
  <si>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</si>
  <si>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</si>
  <si>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</si>
  <si>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</si>
  <si>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</si>
  <si>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</si>
  <si>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</si>
  <si>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</si>
  <si>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</si>
  <si>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</si>
  <si>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</si>
  <si>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</si>
  <si>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</si>
  <si>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</si>
  <si>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</si>
  <si>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</si>
  <si>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</si>
  <si>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</si>
  <si>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</si>
  <si>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</si>
  <si>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</si>
  <si>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</si>
  <si>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</si>
  <si>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</si>
  <si>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</si>
  <si>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</si>
  <si>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</si>
  <si>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</si>
  <si>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</si>
  <si>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</si>
  <si>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</si>
  <si>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</si>
  <si>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</si>
  <si>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</si>
  <si>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</si>
  <si>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</si>
  <si>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</si>
  <si>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</si>
  <si>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</si>
  <si>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</si>
  <si>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</si>
  <si>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</si>
  <si>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</si>
  <si>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</si>
  <si>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</si>
  <si>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</si>
  <si>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</si>
  <si>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</si>
  <si>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</si>
  <si>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</si>
  <si>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</si>
  <si>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</si>
  <si>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</si>
  <si>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</si>
  <si>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</si>
  <si>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</si>
  <si>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</si>
  <si>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</si>
  <si>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</si>
  <si>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</si>
  <si>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</si>
  <si>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</si>
  <si>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</si>
  <si>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</si>
  <si>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</si>
  <si>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</si>
  <si>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</si>
  <si>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</si>
  <si>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</si>
  <si>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</si>
  <si>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</si>
  <si>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</si>
  <si>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</si>
  <si>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</si>
  <si>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</si>
  <si>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</si>
  <si>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</si>
  <si>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</si>
  <si>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</si>
  <si>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</si>
  <si>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</si>
  <si>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</si>
  <si>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</si>
  <si>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</si>
  <si>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</si>
  <si>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</si>
  <si>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</si>
  <si>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</si>
  <si>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</si>
  <si>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</si>
  <si>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</si>
  <si>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</si>
  <si>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</si>
  <si>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</si>
  <si>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</si>
  <si>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</si>
  <si>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</si>
  <si>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</si>
  <si>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</si>
  <si>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</si>
  <si>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</si>
  <si>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</si>
  <si>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</si>
  <si>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</si>
  <si>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</si>
  <si>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</si>
  <si>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</si>
  <si>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</si>
  <si>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</si>
  <si>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</si>
  <si>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</si>
  <si>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</si>
  <si>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</si>
  <si>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</si>
  <si>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</si>
  <si>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</si>
  <si>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</si>
  <si>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</si>
  <si>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</si>
  <si>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</si>
  <si>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</si>
  <si>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</si>
  <si>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</si>
  <si>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</si>
  <si>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</si>
  <si>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</si>
  <si>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</si>
  <si>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</si>
  <si>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</si>
  <si>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</si>
  <si>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</si>
  <si>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</si>
  <si>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</si>
  <si>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</si>
  <si>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</si>
  <si>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</si>
  <si>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</si>
  <si>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</si>
  <si>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</si>
  <si>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</si>
  <si>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</si>
  <si>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</si>
  <si>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</si>
  <si>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</si>
  <si>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</si>
  <si>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</si>
  <si>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</si>
  <si>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</si>
  <si>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</si>
  <si>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</si>
  <si>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</si>
  <si>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</si>
  <si>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</si>
  <si>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</si>
  <si>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</si>
  <si>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</si>
  <si>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</si>
  <si>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</si>
  <si>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</si>
  <si>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</si>
  <si>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</si>
  <si>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</si>
  <si>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</si>
  <si>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</si>
  <si>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</si>
  <si>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</si>
  <si>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</si>
  <si>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</si>
  <si>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</si>
  <si>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</si>
  <si>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</si>
  <si>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</si>
  <si>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</si>
  <si>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</si>
  <si>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</si>
  <si>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</si>
  <si>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</si>
  <si>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</si>
  <si>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</si>
  <si>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</si>
  <si>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</si>
  <si>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</si>
  <si>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</si>
  <si>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</si>
  <si>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</si>
  <si>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</si>
  <si>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</si>
  <si>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</si>
  <si>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</si>
  <si>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</si>
  <si>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</si>
  <si>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</si>
  <si>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</si>
  <si>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</si>
  <si>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</si>
  <si>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</si>
  <si>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</si>
  <si>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</si>
  <si>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</si>
  <si>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</si>
  <si>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</si>
  <si>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</si>
  <si>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</si>
  <si>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</si>
  <si>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</si>
  <si>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</si>
  <si>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</si>
  <si>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</si>
  <si>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</si>
  <si>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</si>
  <si>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</si>
  <si>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</si>
  <si>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</si>
  <si>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</si>
  <si>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</si>
  <si>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</si>
  <si>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</si>
  <si>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</si>
  <si>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</si>
  <si>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</si>
  <si>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</si>
  <si>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</si>
  <si>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</si>
  <si>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</si>
  <si>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</si>
  <si>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</si>
  <si>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</si>
  <si>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</si>
  <si>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</si>
  <si>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</si>
  <si>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</si>
  <si>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</si>
  <si>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</si>
  <si>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</si>
  <si>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</si>
  <si>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</si>
  <si>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</si>
  <si>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</si>
  <si>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</si>
  <si>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</si>
  <si>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</si>
  <si>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</si>
  <si>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</si>
  <si>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</si>
  <si>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</si>
  <si>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</si>
  <si>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</si>
  <si>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</si>
  <si>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</si>
  <si>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</si>
  <si>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</si>
  <si>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</si>
  <si>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</si>
  <si>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</si>
  <si>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</si>
  <si>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</si>
  <si>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</si>
  <si>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</si>
  <si>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</si>
  <si>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</si>
  <si>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</si>
  <si>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</si>
  <si>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</si>
  <si>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</si>
  <si>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</si>
  <si>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</si>
  <si>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</si>
  <si>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</si>
  <si>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</si>
  <si>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</si>
  <si>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</si>
  <si>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</si>
  <si>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</si>
  <si>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</si>
  <si>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</si>
  <si>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</si>
  <si>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</si>
  <si>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</si>
  <si>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</si>
  <si>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</si>
  <si>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</si>
  <si>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</si>
  <si>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</si>
  <si>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</si>
  <si>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</si>
  <si>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</si>
  <si>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</si>
  <si>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</si>
  <si>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</si>
  <si>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</si>
  <si>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</si>
  <si>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</si>
  <si>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</si>
  <si>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</si>
  <si>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</si>
  <si>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</si>
  <si>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</si>
  <si>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</si>
  <si>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</si>
  <si>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</si>
  <si>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</si>
  <si>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</si>
  <si>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</si>
  <si>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</si>
  <si>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</si>
  <si>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</si>
  <si>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</si>
  <si>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</si>
  <si>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</si>
  <si>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</si>
  <si>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</si>
  <si>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</si>
  <si>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</si>
  <si>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</si>
  <si>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</si>
  <si>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</si>
  <si>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</si>
  <si>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</si>
  <si>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</si>
  <si>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</si>
  <si>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</si>
  <si>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</si>
  <si>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</si>
  <si>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</si>
  <si>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</si>
  <si>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</si>
  <si>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</si>
  <si>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</si>
  <si>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</si>
  <si>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</si>
  <si>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</si>
  <si>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</si>
  <si>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</si>
  <si>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</si>
  <si>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</si>
  <si>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</si>
  <si>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</si>
  <si>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</si>
  <si>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</si>
  <si>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</si>
  <si>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</si>
  <si>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</si>
  <si>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</si>
  <si>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</si>
  <si>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</si>
  <si>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</si>
  <si>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</si>
  <si>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</si>
  <si>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</si>
  <si>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</si>
  <si>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</si>
  <si>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</si>
  <si>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</si>
  <si>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</si>
  <si>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</si>
  <si>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</si>
  <si>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</si>
  <si>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</si>
  <si>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</si>
  <si>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</si>
  <si>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</si>
  <si>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</si>
  <si>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</si>
  <si>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</si>
  <si>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</si>
  <si>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</si>
  <si>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</si>
  <si>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</si>
  <si>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</si>
  <si>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</si>
  <si>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</si>
  <si>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</si>
  <si>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</si>
  <si>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</si>
  <si>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</si>
  <si>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</si>
  <si>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</si>
  <si>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</si>
  <si>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</si>
  <si>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</si>
  <si>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</si>
  <si>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</si>
  <si>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</si>
  <si>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</si>
  <si>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</si>
  <si>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</si>
  <si>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</si>
  <si>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</si>
  <si>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</si>
  <si>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</si>
  <si>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</si>
  <si>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</si>
  <si>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</si>
  <si>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</si>
  <si>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</si>
  <si>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</si>
  <si>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</si>
  <si>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</si>
  <si>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</si>
  <si>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</si>
  <si>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</si>
  <si>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</si>
  <si>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</si>
  <si>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</si>
  <si>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</si>
  <si>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</si>
  <si>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</si>
  <si>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</si>
  <si>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</si>
  <si>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</si>
  <si>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</si>
  <si>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</si>
  <si>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</si>
  <si>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</si>
  <si>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</si>
  <si>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</si>
  <si>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</si>
  <si>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</si>
  <si>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</si>
  <si>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</si>
  <si>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</si>
  <si>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</si>
  <si>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</si>
  <si>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</si>
  <si>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</si>
  <si>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</si>
  <si>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</si>
  <si>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</si>
  <si>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</si>
  <si>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</si>
  <si>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</si>
  <si>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</si>
  <si>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</si>
  <si>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</si>
  <si>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</si>
  <si>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</si>
  <si>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</si>
  <si>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</si>
  <si>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</si>
  <si>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</si>
  <si>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</si>
  <si>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</si>
  <si>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</si>
  <si>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</si>
  <si>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</si>
  <si>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</si>
  <si>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</si>
  <si>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</si>
  <si>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</si>
  <si>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</si>
  <si>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</si>
  <si>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</si>
  <si>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</si>
  <si>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</si>
  <si>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</si>
  <si>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</si>
  <si>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</si>
  <si>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</si>
  <si>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</si>
  <si>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</si>
  <si>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</si>
  <si>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</si>
  <si>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</si>
  <si>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</si>
  <si>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</si>
  <si>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</si>
  <si>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</si>
  <si>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</si>
  <si>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</si>
  <si>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</si>
  <si>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</si>
  <si>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</si>
  <si>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</si>
  <si>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</si>
  <si>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</si>
  <si>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</si>
  <si>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</si>
  <si>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</si>
  <si>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</si>
  <si>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</si>
  <si>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</si>
  <si>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</si>
  <si>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</si>
  <si>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</si>
  <si>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</si>
  <si>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</si>
  <si>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</si>
  <si>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</si>
  <si>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</si>
  <si>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</si>
  <si>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</si>
  <si>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</si>
  <si>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</si>
  <si>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</si>
  <si>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</si>
  <si>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</si>
  <si>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</si>
  <si>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</si>
  <si>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</si>
  <si>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</si>
  <si>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</si>
  <si>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</si>
  <si>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</si>
  <si>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</si>
  <si>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</si>
  <si>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</si>
  <si>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</si>
  <si>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</si>
  <si>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</si>
  <si>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</si>
  <si>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</si>
  <si>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</si>
  <si>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</si>
  <si>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</si>
  <si>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</si>
  <si>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</si>
  <si>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</si>
  <si>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</si>
  <si>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</si>
  <si>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</si>
  <si>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</si>
  <si>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</si>
  <si>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</si>
  <si>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</si>
  <si>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</si>
  <si>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</si>
  <si>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</si>
  <si>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</si>
  <si>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</si>
  <si>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</si>
  <si>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</si>
  <si>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</si>
  <si>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</si>
  <si>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</si>
  <si>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</si>
  <si>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</si>
  <si>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</si>
  <si>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</si>
  <si>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</si>
  <si>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</si>
  <si>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</si>
  <si>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</si>
  <si>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</si>
  <si>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</si>
  <si>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</si>
  <si>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</si>
  <si>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</si>
  <si>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</si>
  <si>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</si>
  <si>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</si>
  <si>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</si>
  <si>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</si>
  <si>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</si>
  <si>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</si>
  <si>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</si>
  <si>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</si>
  <si>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</si>
  <si>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</si>
  <si>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</si>
  <si>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</si>
  <si>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</si>
  <si>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</si>
  <si>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</si>
  <si>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</si>
  <si>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</si>
  <si>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</si>
  <si>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</si>
  <si>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</si>
  <si>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</si>
  <si>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</si>
  <si>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</si>
  <si>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</si>
  <si>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</si>
  <si>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</si>
  <si>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</si>
  <si>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</si>
  <si>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</si>
  <si>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</si>
  <si>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</si>
  <si>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</si>
  <si>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</si>
  <si>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</si>
  <si>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</si>
  <si>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</si>
  <si>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</si>
  <si>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</si>
  <si>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</si>
  <si>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</si>
  <si>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</si>
  <si>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</si>
  <si>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</si>
  <si>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</si>
  <si>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</si>
  <si>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</si>
  <si>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</si>
  <si>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</si>
  <si>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</si>
  <si>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</si>
  <si>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</si>
  <si>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</si>
  <si>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</si>
  <si>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</si>
  <si>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</si>
  <si>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</si>
  <si>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</si>
  <si>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</si>
  <si>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</si>
  <si>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</si>
  <si>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</si>
  <si>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</si>
  <si>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</si>
  <si>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</si>
  <si>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</si>
  <si>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</si>
  <si>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</si>
  <si>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</si>
  <si>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</si>
  <si>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</si>
  <si>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</si>
  <si>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</si>
  <si>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</si>
  <si>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</si>
  <si>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</si>
  <si>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</si>
  <si>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</si>
  <si>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</si>
  <si>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</si>
  <si>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</si>
  <si>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</si>
  <si>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</si>
  <si>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</si>
  <si>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</si>
  <si>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</si>
  <si>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</si>
  <si>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</si>
  <si>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</si>
  <si>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</si>
  <si>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</si>
  <si>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</si>
  <si>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</si>
  <si>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</si>
  <si>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</si>
  <si>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</si>
  <si>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</si>
  <si>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</si>
  <si>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</si>
  <si>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</si>
  <si>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</si>
  <si>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</si>
  <si>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</si>
  <si>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</si>
  <si>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</si>
  <si>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</si>
  <si>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</si>
  <si>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</si>
  <si>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</si>
  <si>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</si>
  <si>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</si>
  <si>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</si>
  <si>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</si>
  <si>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</si>
  <si>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</si>
  <si>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</si>
  <si>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</si>
  <si>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</si>
  <si>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</si>
  <si>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</si>
  <si>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</si>
  <si>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</si>
  <si>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</si>
  <si>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</si>
  <si>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</si>
  <si>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</si>
  <si>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</si>
  <si>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</si>
  <si>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</si>
  <si>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</si>
  <si>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</si>
  <si>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</si>
  <si>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</si>
  <si>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</si>
  <si>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</si>
  <si>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</si>
  <si>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</si>
  <si>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</si>
  <si>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</si>
  <si>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</si>
  <si>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</si>
  <si>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</si>
  <si>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</si>
  <si>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</si>
  <si>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</si>
  <si>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</si>
  <si>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</si>
  <si>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</si>
  <si>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</si>
  <si>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</si>
  <si>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</si>
  <si>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</si>
  <si>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</si>
  <si>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</si>
  <si>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</si>
  <si>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</si>
  <si>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</si>
  <si>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</si>
  <si>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</si>
  <si>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</si>
  <si>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</si>
  <si>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</si>
  <si>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</si>
  <si>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</si>
  <si>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</si>
  <si>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</si>
  <si>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</si>
  <si>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</si>
  <si>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</si>
  <si>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</si>
  <si>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</si>
  <si>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</si>
  <si>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</si>
  <si>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</si>
  <si>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</si>
  <si>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</si>
  <si>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</si>
  <si>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</si>
  <si>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</si>
  <si>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</si>
  <si>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</si>
  <si>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</si>
  <si>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</si>
  <si>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</si>
  <si>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</si>
  <si>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</si>
  <si>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</si>
  <si>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</si>
  <si>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</si>
  <si>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</si>
  <si>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</si>
  <si>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</si>
  <si>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</si>
  <si>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</si>
  <si>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</si>
  <si>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</si>
  <si>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</si>
  <si>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</si>
  <si>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</si>
  <si>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</si>
  <si>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</si>
  <si>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</si>
  <si>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</si>
  <si>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</si>
  <si>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</si>
  <si>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</si>
  <si>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</si>
  <si>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</si>
  <si>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</si>
  <si>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</si>
  <si>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</si>
  <si>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</si>
  <si>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</si>
  <si>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</si>
  <si>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</si>
  <si>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</si>
  <si>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</si>
  <si>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</si>
  <si>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</si>
  <si>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</si>
  <si>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</si>
  <si>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</si>
  <si>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</si>
  <si>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</si>
  <si>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</si>
  <si>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</si>
  <si>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</si>
  <si>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</si>
  <si>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</si>
  <si>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</si>
  <si>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</si>
  <si>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</si>
  <si>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</si>
  <si>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</si>
  <si>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</si>
  <si>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</si>
  <si>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</si>
  <si>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</si>
  <si>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</si>
  <si>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</si>
  <si>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</si>
  <si>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</si>
  <si>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</si>
  <si>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</si>
  <si>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</si>
  <si>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</si>
  <si>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</si>
  <si>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</si>
  <si>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</si>
  <si>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</si>
  <si>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</si>
  <si>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</si>
  <si>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</si>
  <si>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</si>
  <si>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</si>
  <si>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</si>
  <si>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</si>
  <si>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</si>
  <si>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</si>
  <si>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</si>
  <si>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</si>
  <si>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</si>
  <si>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</si>
  <si>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</si>
  <si>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</si>
  <si>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</si>
  <si>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</si>
  <si>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</si>
  <si>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</si>
  <si>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</si>
  <si>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</si>
  <si>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</si>
  <si>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</si>
  <si>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</si>
  <si>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</si>
  <si>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</si>
  <si>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</si>
  <si>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</si>
  <si>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</si>
  <si>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</si>
  <si>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</si>
  <si>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</si>
  <si>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</si>
  <si>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</si>
  <si>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</si>
  <si>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</si>
  <si>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</si>
  <si>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</si>
  <si>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</si>
  <si>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</si>
  <si>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</si>
  <si>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</si>
  <si>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</si>
  <si>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</si>
  <si>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</si>
  <si>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</si>
  <si>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</si>
  <si>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</si>
  <si>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</si>
  <si>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</si>
  <si>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</si>
  <si>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</si>
  <si>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</si>
  <si>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</si>
  <si>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</si>
  <si>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</si>
  <si>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</si>
  <si>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</si>
  <si>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</si>
  <si>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</si>
  <si>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</si>
  <si>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</si>
  <si>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</si>
  <si>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</si>
  <si>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</si>
  <si>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</si>
  <si>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</si>
  <si>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</si>
  <si>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</si>
  <si>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</si>
  <si>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</si>
  <si>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</si>
  <si>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</si>
  <si>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</si>
  <si>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</si>
  <si>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</si>
  <si>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</si>
  <si>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</si>
  <si>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</si>
  <si>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</si>
  <si>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</si>
  <si>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</si>
  <si>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</si>
  <si>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</si>
  <si>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</si>
  <si>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</si>
  <si>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</si>
  <si>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</si>
  <si>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</si>
  <si>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</si>
  <si>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</si>
  <si>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</si>
  <si>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</si>
  <si>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</si>
  <si>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</si>
  <si>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</si>
  <si>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</si>
  <si>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</si>
  <si>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</si>
  <si>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</si>
  <si>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</si>
  <si>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</si>
  <si>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</si>
  <si>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</si>
  <si>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</si>
  <si>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</si>
  <si>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</si>
  <si>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</si>
  <si>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</si>
  <si>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</si>
  <si>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</si>
  <si>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</si>
  <si>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</si>
  <si>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</si>
  <si>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</si>
  <si>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</si>
  <si>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</si>
  <si>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</si>
  <si>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</si>
  <si>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</si>
  <si>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</si>
  <si>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</si>
  <si>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</si>
  <si>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</si>
  <si>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</si>
  <si>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</si>
  <si>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</si>
  <si>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</si>
  <si>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</si>
  <si>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</si>
  <si>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</si>
  <si>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</si>
  <si>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</si>
  <si>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</si>
  <si>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</si>
  <si>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</si>
  <si>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</si>
  <si>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</si>
  <si>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</si>
  <si>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</si>
  <si>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</si>
  <si>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</si>
  <si>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</si>
  <si>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</si>
  <si>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</si>
  <si>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</si>
  <si>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</si>
  <si>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</si>
  <si>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</si>
  <si>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</si>
  <si>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</si>
  <si>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</si>
  <si>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</si>
  <si>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</si>
  <si>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</si>
  <si>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</si>
  <si>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</si>
  <si>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</si>
  <si>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</si>
  <si>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</si>
  <si>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</si>
  <si>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</si>
  <si>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</si>
  <si>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</si>
  <si>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</si>
  <si>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</si>
  <si>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</si>
  <si>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</si>
  <si>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</si>
  <si>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</si>
  <si>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</si>
  <si>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</si>
  <si>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</si>
  <si>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</si>
  <si>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</si>
  <si>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</si>
  <si>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</si>
  <si>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</si>
  <si>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</si>
  <si>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</si>
  <si>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</si>
  <si>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</si>
  <si>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</si>
  <si>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</si>
  <si>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</si>
  <si>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</si>
  <si>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</si>
  <si>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</si>
  <si>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</si>
  <si>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</si>
  <si>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</si>
  <si>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</si>
  <si>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</si>
  <si>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</si>
  <si>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</si>
  <si>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</si>
  <si>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</si>
  <si>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</si>
  <si>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</si>
  <si>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</si>
  <si>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</si>
  <si>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</si>
  <si>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</si>
  <si>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</si>
  <si>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</si>
  <si>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</si>
  <si>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</si>
  <si>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</si>
  <si>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</si>
  <si>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</si>
  <si>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</si>
  <si>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</si>
  <si>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</si>
  <si>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</si>
  <si>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</si>
  <si>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</si>
  <si>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</si>
  <si>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</si>
  <si>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</si>
  <si>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</si>
  <si>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</si>
  <si>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</si>
  <si>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</si>
  <si>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</si>
  <si>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</si>
  <si>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</si>
  <si>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</si>
  <si>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</si>
  <si>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</si>
  <si>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</si>
  <si>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</si>
  <si>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</si>
  <si>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</si>
  <si>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</si>
  <si>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</si>
  <si>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</si>
  <si>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</si>
  <si>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</si>
  <si>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</si>
  <si>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</si>
  <si>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</si>
  <si>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</si>
  <si>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</si>
  <si>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</si>
  <si>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</si>
  <si>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</si>
  <si>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</si>
  <si>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</si>
  <si>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</si>
  <si>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</si>
  <si>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</si>
  <si>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</si>
  <si>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</si>
  <si>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</si>
  <si>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</si>
  <si>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</si>
  <si>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</si>
  <si>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</si>
  <si>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</si>
  <si>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</si>
  <si>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</si>
  <si>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</si>
  <si>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</si>
  <si>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</si>
  <si>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</si>
  <si>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</si>
  <si>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</si>
  <si>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</si>
  <si>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</si>
  <si>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</si>
  <si>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</si>
  <si>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</si>
  <si>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</si>
  <si>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</si>
  <si>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</si>
  <si>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</si>
  <si>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</si>
  <si>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</si>
  <si>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</si>
  <si>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</si>
  <si>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</si>
  <si>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</si>
  <si>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</si>
  <si>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</si>
  <si>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</si>
  <si>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</si>
  <si>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</si>
  <si>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</si>
  <si>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</si>
  <si>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</si>
  <si>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</si>
  <si>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</si>
  <si>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</si>
  <si>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</si>
  <si>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</si>
  <si>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</si>
  <si>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</si>
  <si>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</si>
  <si>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</si>
  <si>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</si>
  <si>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</si>
  <si>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</si>
  <si>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</si>
  <si>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</si>
  <si>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</si>
  <si>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</si>
  <si>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</si>
  <si>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</si>
  <si>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</si>
  <si>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</si>
  <si>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</si>
  <si>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</si>
  <si>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</si>
  <si>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</si>
  <si>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</si>
  <si>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</si>
  <si>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</si>
  <si>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</si>
  <si>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</si>
  <si>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</si>
  <si>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</si>
  <si>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</si>
  <si>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</si>
  <si>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</si>
  <si>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</si>
  <si>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</si>
  <si>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</si>
  <si>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</si>
  <si>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</si>
  <si>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</si>
  <si>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</si>
  <si>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</si>
  <si>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</si>
  <si>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</si>
  <si>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</si>
  <si>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</si>
  <si>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</si>
  <si>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</si>
  <si>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</si>
  <si>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</si>
  <si>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</si>
  <si>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</si>
  <si>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</si>
  <si>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</si>
  <si>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</si>
  <si>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</si>
  <si>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</si>
  <si>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</si>
  <si>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</si>
  <si>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</si>
  <si>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</si>
  <si>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</si>
  <si>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</si>
  <si>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</si>
  <si>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</si>
  <si>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</si>
  <si>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</si>
  <si>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</si>
  <si>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</si>
  <si>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</si>
  <si>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</si>
  <si>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</si>
  <si>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</si>
  <si>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</si>
  <si>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</si>
  <si>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</si>
  <si>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</si>
  <si>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</si>
  <si>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</si>
  <si>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</si>
  <si>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</si>
  <si>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</si>
  <si>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</si>
  <si>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</si>
  <si>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</si>
  <si>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</si>
  <si>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</si>
  <si>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</si>
  <si>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</si>
  <si>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</si>
  <si>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</si>
  <si>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</si>
  <si>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</si>
  <si>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</si>
  <si>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</si>
  <si>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</si>
  <si>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</si>
  <si>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</si>
  <si>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</si>
  <si>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</si>
  <si>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</si>
  <si>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</si>
  <si>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</si>
  <si>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</si>
  <si>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</si>
  <si>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</si>
  <si>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</si>
  <si>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</si>
  <si>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</si>
  <si>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</si>
  <si>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</si>
  <si>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</si>
  <si>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</si>
  <si>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</si>
  <si>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</si>
  <si>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</si>
  <si>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</si>
  <si>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</si>
  <si>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</si>
  <si>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</si>
  <si>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</si>
  <si>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</si>
  <si>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</si>
  <si>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</si>
  <si>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</si>
  <si>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</si>
  <si>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</si>
  <si>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</si>
  <si>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</si>
  <si>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</si>
  <si>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</si>
  <si>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</si>
  <si>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</si>
  <si>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</si>
  <si>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</si>
  <si>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</si>
  <si>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</si>
  <si>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</si>
  <si>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</si>
  <si>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</si>
  <si>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</si>
  <si>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</si>
  <si>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</si>
  <si>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</si>
  <si>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</si>
  <si>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</si>
  <si>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</si>
  <si>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</si>
  <si>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</si>
  <si>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</si>
  <si>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</si>
  <si>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</si>
  <si>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</si>
  <si>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</si>
  <si>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</si>
  <si>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</si>
  <si>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</si>
  <si>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</si>
  <si>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</si>
  <si>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</si>
  <si>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</si>
  <si>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</si>
  <si>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</si>
  <si>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</si>
  <si>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</si>
  <si>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</si>
  <si>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</si>
  <si>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</si>
  <si>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</si>
  <si>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</si>
  <si>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</si>
  <si>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</si>
  <si>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</si>
  <si>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</si>
  <si>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</si>
  <si>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</si>
  <si>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</si>
  <si>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</si>
  <si>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</si>
  <si>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</si>
  <si>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</si>
  <si>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</si>
  <si>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</si>
  <si>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</si>
  <si>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</si>
  <si>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</si>
  <si>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</si>
  <si>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</si>
  <si>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</si>
  <si>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</si>
  <si>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</si>
  <si>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</si>
  <si>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</si>
  <si>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</si>
  <si>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</si>
  <si>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</si>
  <si>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</si>
  <si>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</si>
  <si>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</si>
  <si>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</si>
  <si>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</si>
  <si>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</si>
  <si>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</si>
  <si>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</si>
  <si>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</si>
  <si>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</si>
  <si>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</si>
  <si>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</si>
  <si>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</si>
  <si>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</si>
  <si>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</si>
  <si>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</si>
  <si>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</si>
  <si>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</si>
  <si>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</si>
  <si>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</si>
  <si>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</si>
  <si>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</si>
  <si>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</si>
  <si>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</si>
  <si>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</si>
  <si>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</si>
  <si>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</si>
  <si>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</si>
  <si>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</si>
  <si>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</si>
  <si>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</si>
  <si>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</si>
  <si>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</si>
  <si>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</si>
  <si>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</si>
  <si>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</si>
  <si>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</si>
  <si>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</si>
  <si>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</si>
  <si>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</si>
  <si>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</si>
  <si>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</si>
  <si>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</si>
  <si>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</si>
  <si>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</si>
  <si>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</si>
  <si>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</si>
  <si>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</si>
  <si>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</si>
  <si>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</si>
  <si>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</si>
  <si>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</si>
  <si>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</si>
  <si>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</si>
  <si>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</si>
  <si>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</si>
  <si>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</si>
  <si>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</si>
  <si>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</si>
  <si>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</si>
  <si>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</si>
  <si>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</si>
  <si>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</si>
  <si>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</si>
  <si>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</si>
  <si>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</si>
  <si>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</si>
  <si>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</si>
  <si>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</si>
  <si>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</si>
  <si>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</si>
  <si>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</si>
  <si>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</si>
  <si>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</si>
  <si>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</si>
  <si>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</si>
  <si>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</si>
  <si>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</si>
  <si>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</si>
  <si>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</si>
  <si>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</si>
  <si>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</si>
  <si>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</si>
  <si>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</si>
  <si>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</si>
  <si>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</si>
  <si>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</si>
  <si>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</si>
  <si>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</si>
  <si>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</si>
  <si>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</si>
  <si>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</si>
  <si>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</si>
  <si>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</si>
  <si>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</si>
  <si>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</si>
  <si>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</si>
  <si>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</si>
  <si>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</si>
  <si>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</si>
  <si>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</si>
  <si>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</si>
  <si>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</si>
  <si>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</si>
  <si>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</si>
  <si>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</si>
  <si>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</si>
  <si>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</si>
  <si>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</si>
  <si>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</si>
  <si>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</si>
  <si>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</si>
  <si>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</si>
  <si>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</si>
  <si>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</si>
  <si>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</si>
  <si>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</si>
  <si>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</si>
  <si>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</si>
  <si>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</si>
  <si>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</si>
  <si>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</si>
  <si>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</si>
  <si>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</si>
  <si>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</si>
  <si>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</si>
  <si>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</si>
  <si>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</si>
  <si>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</si>
  <si>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</si>
  <si>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</si>
  <si>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</si>
  <si>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</si>
  <si>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</si>
  <si>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</si>
  <si>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</si>
  <si>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</si>
  <si>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</si>
  <si>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</si>
  <si>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</si>
  <si>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</si>
  <si>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</si>
  <si>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</si>
  <si>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</si>
  <si>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</si>
  <si>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</si>
  <si>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</si>
  <si>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</si>
  <si>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</si>
  <si>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</si>
  <si>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</si>
  <si>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</si>
  <si>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</si>
  <si>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</si>
  <si>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</si>
  <si>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</si>
  <si>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</si>
  <si>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</si>
  <si>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</si>
  <si>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</si>
  <si>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</si>
  <si>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</si>
  <si>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</si>
  <si>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</si>
  <si>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</si>
  <si>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</si>
  <si>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</si>
  <si>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</si>
  <si>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</si>
  <si>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</si>
  <si>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</si>
  <si>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</si>
  <si>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</si>
  <si>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</si>
  <si>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</si>
  <si>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</si>
  <si>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</si>
  <si>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</si>
  <si>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</si>
  <si>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</si>
  <si>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</si>
  <si>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</si>
  <si>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</si>
  <si>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</si>
  <si>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</si>
  <si>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</si>
  <si>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</si>
  <si>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</si>
  <si>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</si>
  <si>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</si>
  <si>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</si>
  <si>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</si>
  <si>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</si>
  <si>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</si>
  <si>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</si>
  <si>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</si>
  <si>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</si>
  <si>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</si>
  <si>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</si>
  <si>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</si>
  <si>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</si>
  <si>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</si>
  <si>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</si>
  <si>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</si>
  <si>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</si>
  <si>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</si>
  <si>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</si>
  <si>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</si>
  <si>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</si>
  <si>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</si>
  <si>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</si>
  <si>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</si>
  <si>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</si>
  <si>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</si>
  <si>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</si>
  <si>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</si>
  <si>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</si>
  <si>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</si>
  <si>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</si>
  <si>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</si>
  <si>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</si>
  <si>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</si>
  <si>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</si>
  <si>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</si>
  <si>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</si>
  <si>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</si>
  <si>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</si>
  <si>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</si>
  <si>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</si>
  <si>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</si>
  <si>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</si>
  <si>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</si>
  <si>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</si>
  <si>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</si>
  <si>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</si>
  <si>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</si>
  <si>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</si>
  <si>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</si>
  <si>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</si>
  <si>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</si>
  <si>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</si>
  <si>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</si>
  <si>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</si>
  <si>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</si>
  <si>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</si>
  <si>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</si>
  <si>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</si>
  <si>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</si>
  <si>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</si>
  <si>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</si>
  <si>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</si>
  <si>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</si>
  <si>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</si>
  <si>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</si>
  <si>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</si>
  <si>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</si>
  <si>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</si>
  <si>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</si>
  <si>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</si>
  <si>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</si>
  <si>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</si>
  <si>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</si>
  <si>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</si>
  <si>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</si>
  <si>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</si>
  <si>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</si>
  <si>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</si>
  <si>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</si>
  <si>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</si>
  <si>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</si>
  <si>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</si>
  <si>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</si>
  <si>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</si>
  <si>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</si>
  <si>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</si>
  <si>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</si>
  <si>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</si>
  <si>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</si>
  <si>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</si>
  <si>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</si>
  <si>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</si>
  <si>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</si>
  <si>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</si>
  <si>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</si>
  <si>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</si>
  <si>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</si>
  <si>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</si>
  <si>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</si>
  <si>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</si>
  <si>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</si>
  <si>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</si>
  <si>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</si>
  <si>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</si>
  <si>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</si>
  <si>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</si>
  <si>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</si>
  <si>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</si>
  <si>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</si>
  <si>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</si>
  <si>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</si>
  <si>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</si>
  <si>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</si>
  <si>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</si>
  <si>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</si>
  <si>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</si>
  <si>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</si>
  <si>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</si>
  <si>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</si>
  <si>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</si>
  <si>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</si>
  <si>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</si>
  <si>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</si>
  <si>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</si>
  <si>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</si>
  <si>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</si>
  <si>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</si>
  <si>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</si>
  <si>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</si>
  <si>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</si>
  <si>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</si>
  <si>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</si>
  <si>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</si>
  <si>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</si>
  <si>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</si>
  <si>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</si>
  <si>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</si>
  <si>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</si>
  <si>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</si>
  <si>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</si>
  <si>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</si>
  <si>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</si>
  <si>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</si>
  <si>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</si>
  <si>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</si>
  <si>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</si>
  <si>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</si>
  <si>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</si>
  <si>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</si>
  <si>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</si>
  <si>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</si>
  <si>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</si>
  <si>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</si>
  <si>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</si>
  <si>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</si>
  <si>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</si>
  <si>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</si>
  <si>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</si>
  <si>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</si>
  <si>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</si>
  <si>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</si>
  <si>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</si>
  <si>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</si>
  <si>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</si>
  <si>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</si>
  <si>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</si>
  <si>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</si>
  <si>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</si>
  <si>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</si>
  <si>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</si>
  <si>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</si>
  <si>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</si>
  <si>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</si>
  <si>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</si>
  <si>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</si>
  <si>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</si>
  <si>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</si>
  <si>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</si>
  <si>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</si>
  <si>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</si>
  <si>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</si>
  <si>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</si>
  <si>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</si>
  <si>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</si>
  <si>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</si>
  <si>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</si>
  <si>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</si>
  <si>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</si>
  <si>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</si>
  <si>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</si>
  <si>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</si>
  <si>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</si>
  <si>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</si>
  <si>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</si>
  <si>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</si>
  <si>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</si>
  <si>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</si>
  <si>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</si>
  <si>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</si>
  <si>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</si>
  <si>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</si>
  <si>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</si>
  <si>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</si>
  <si>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</si>
  <si>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</si>
  <si>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</si>
  <si>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</si>
  <si>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</si>
  <si>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</si>
  <si>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</si>
  <si>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</si>
  <si>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</si>
  <si>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</si>
  <si>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</si>
  <si>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</si>
  <si>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</si>
  <si>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</si>
  <si>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</si>
  <si>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</si>
  <si>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</si>
  <si>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</si>
  <si>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</si>
  <si>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</si>
  <si>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</si>
  <si>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</si>
  <si>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</si>
  <si>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</si>
  <si>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</si>
  <si>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</si>
  <si>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</si>
  <si>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</si>
  <si>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</si>
  <si>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</si>
  <si>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</si>
  <si>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</si>
  <si>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</si>
  <si>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</si>
  <si>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</si>
  <si>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</si>
  <si>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</si>
  <si>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</si>
  <si>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</si>
  <si>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</si>
  <si>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</si>
  <si>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</si>
  <si>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</si>
  <si>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</si>
  <si>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</si>
  <si>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</si>
  <si>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</si>
  <si>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</si>
  <si>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</si>
  <si>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</si>
  <si>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</si>
  <si>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</si>
  <si>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</si>
  <si>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</si>
  <si>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</si>
  <si>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</si>
  <si>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</si>
  <si>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</si>
  <si>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</si>
  <si>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</si>
  <si>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</si>
  <si>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</si>
  <si>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</si>
  <si>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</si>
  <si>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</si>
  <si>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</si>
  <si>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</si>
  <si>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</si>
  <si>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</si>
  <si>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</si>
  <si>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</si>
  <si>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</si>
  <si>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</si>
  <si>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</si>
  <si>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</si>
  <si>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</si>
  <si>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</si>
  <si>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</si>
  <si>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</si>
  <si>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</si>
  <si>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</si>
  <si>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</si>
  <si>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</si>
  <si>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</si>
  <si>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</si>
  <si>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</si>
  <si>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</si>
  <si>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</si>
  <si>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</si>
  <si>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</si>
  <si>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</si>
  <si>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</si>
  <si>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</si>
  <si>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</si>
  <si>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</si>
  <si>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</si>
  <si>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</si>
  <si>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</si>
  <si>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</si>
  <si>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</si>
  <si>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</si>
  <si>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</si>
  <si>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</si>
  <si>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</si>
  <si>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</si>
  <si>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</si>
  <si>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</si>
  <si>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</si>
  <si>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</si>
  <si>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</si>
  <si>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</si>
  <si>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</si>
  <si>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</si>
  <si>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</si>
  <si>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</si>
  <si>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</si>
  <si>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</si>
  <si>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</si>
  <si>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</si>
  <si>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</si>
  <si>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</si>
  <si>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</si>
  <si>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</si>
  <si>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</si>
  <si>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</si>
  <si>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</si>
  <si>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</si>
  <si>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</si>
  <si>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</si>
  <si>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</si>
  <si>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</si>
  <si>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</si>
  <si>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</si>
  <si>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</si>
  <si>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</si>
  <si>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</si>
  <si>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</si>
  <si>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</si>
  <si>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</si>
  <si>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</si>
  <si>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</si>
  <si>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</si>
  <si>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</si>
  <si>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</si>
  <si>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</si>
  <si>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</si>
  <si>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</si>
  <si>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</si>
  <si>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</si>
  <si>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</si>
  <si>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</si>
  <si>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</si>
  <si>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</si>
  <si>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</si>
  <si>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</si>
  <si>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</si>
  <si>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</si>
  <si>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</si>
  <si>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</si>
  <si>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</si>
  <si>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</si>
  <si>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</si>
  <si>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</si>
  <si>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</si>
  <si>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</si>
  <si>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</si>
  <si>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</si>
  <si>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</si>
  <si>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</si>
  <si>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</si>
  <si>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</si>
  <si>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</si>
  <si>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</si>
  <si>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</si>
  <si>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</si>
  <si>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</si>
  <si>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</si>
  <si>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</si>
  <si>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</si>
  <si>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</si>
  <si>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</si>
  <si>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</si>
  <si>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</si>
  <si>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</si>
  <si>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</si>
  <si>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</si>
  <si>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</si>
  <si>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</si>
  <si>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</si>
  <si>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</si>
  <si>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</si>
  <si>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</si>
  <si>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</si>
  <si>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</si>
  <si>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</si>
  <si>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</si>
  <si>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</si>
  <si>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</si>
  <si>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</si>
  <si>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</si>
  <si>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</si>
  <si>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</si>
  <si>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</si>
  <si>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</si>
  <si>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</si>
  <si>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</si>
  <si>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</si>
  <si>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</si>
  <si>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</si>
  <si>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</si>
  <si>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</si>
  <si>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</si>
  <si>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</si>
  <si>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</si>
  <si>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</si>
  <si>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</si>
  <si>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</si>
  <si>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</si>
  <si>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</si>
  <si>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</si>
  <si>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</si>
  <si>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</si>
  <si>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</si>
  <si>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</si>
  <si>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</si>
  <si>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</si>
  <si>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</si>
  <si>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</si>
  <si>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</si>
  <si>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</si>
  <si>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</si>
  <si>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</si>
  <si>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</si>
  <si>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</si>
  <si>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</si>
  <si>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</si>
  <si>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</si>
  <si>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</si>
  <si>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</si>
  <si>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</si>
  <si>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</si>
  <si>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</si>
  <si>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</si>
  <si>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</si>
  <si>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</si>
  <si>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</si>
  <si>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</si>
  <si>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</si>
  <si>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</si>
  <si>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</si>
  <si>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</si>
  <si>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</si>
  <si>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</si>
  <si>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</si>
  <si>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</si>
  <si>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</si>
  <si>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</si>
  <si>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</si>
  <si>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</si>
  <si>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</si>
  <si>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</si>
  <si>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</si>
  <si>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</si>
  <si>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</si>
  <si>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</si>
  <si>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</si>
  <si>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</si>
  <si>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</si>
  <si>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</si>
  <si>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</si>
  <si>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</si>
  <si>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</si>
  <si>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</si>
  <si>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</si>
  <si>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</si>
  <si>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</si>
  <si>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</si>
  <si>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</si>
  <si>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</si>
  <si>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</si>
  <si>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</si>
  <si>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</si>
  <si>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</si>
  <si>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</si>
  <si>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</si>
  <si>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</si>
  <si>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</si>
  <si>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</si>
  <si>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</si>
  <si>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</si>
  <si>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</si>
  <si>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</si>
  <si>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</si>
  <si>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</si>
  <si>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</si>
  <si>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</si>
  <si>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</si>
  <si>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</si>
  <si>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</si>
  <si>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</si>
  <si>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</si>
  <si>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</si>
  <si>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</si>
  <si>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</si>
  <si>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</si>
  <si>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</si>
  <si>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</si>
  <si>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</si>
  <si>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</si>
  <si>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</si>
  <si>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</si>
  <si>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</si>
  <si>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</si>
  <si>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</si>
  <si>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</si>
  <si>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</si>
  <si>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</si>
  <si>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</si>
  <si>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</si>
  <si>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</si>
  <si>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</si>
  <si>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</si>
  <si>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</si>
  <si>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</si>
  <si>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</si>
  <si>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</si>
  <si>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</si>
  <si>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</si>
  <si>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</si>
  <si>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</si>
  <si>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</si>
  <si>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</si>
  <si>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</si>
  <si>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</si>
  <si>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</si>
  <si>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</si>
  <si>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</si>
  <si>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</si>
  <si>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</si>
  <si>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</si>
  <si>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</si>
  <si>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</si>
  <si>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</si>
  <si>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</si>
  <si>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</si>
  <si>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</si>
  <si>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</si>
  <si>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</si>
  <si>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</si>
  <si>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</si>
  <si>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</si>
  <si>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</si>
  <si>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</si>
  <si>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</si>
  <si>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</si>
  <si>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</si>
  <si>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</si>
  <si>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</si>
  <si>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</si>
  <si>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</si>
  <si>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</si>
  <si>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</si>
  <si>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</si>
  <si>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</si>
  <si>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</si>
  <si>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</si>
  <si>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</si>
  <si>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</si>
  <si>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</si>
  <si>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</si>
  <si>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</si>
  <si>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</si>
  <si>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</si>
  <si>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</si>
  <si>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</si>
  <si>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</si>
  <si>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</si>
  <si>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</si>
  <si>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</si>
  <si>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</si>
  <si>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</si>
  <si>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</si>
  <si>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</si>
  <si>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</si>
  <si>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</si>
  <si>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</si>
  <si>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</si>
  <si>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</si>
  <si>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</si>
  <si>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</si>
  <si>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</si>
  <si>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</si>
  <si>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</si>
  <si>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</si>
  <si>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</si>
  <si>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</si>
  <si>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</si>
  <si>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</si>
  <si>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</si>
  <si>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</si>
  <si>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</si>
  <si>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</si>
  <si>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</si>
  <si>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</si>
  <si>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</si>
  <si>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</si>
  <si>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</si>
  <si>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</si>
  <si>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</si>
  <si>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</si>
  <si>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</si>
  <si>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</si>
  <si>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</si>
  <si>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</si>
  <si>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</si>
  <si>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</si>
  <si>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</si>
  <si>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</si>
  <si>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</si>
  <si>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</si>
  <si>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</si>
  <si>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</si>
  <si>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</si>
  <si>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</si>
  <si>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</si>
  <si>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</si>
  <si>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</si>
  <si>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</si>
  <si>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</si>
  <si>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</si>
  <si>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</si>
  <si>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</si>
  <si>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</si>
  <si>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</si>
  <si>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</si>
  <si>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</si>
  <si>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</si>
  <si>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</si>
  <si>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</si>
  <si>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</si>
  <si>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</si>
  <si>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</si>
  <si>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</si>
  <si>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</si>
  <si>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</si>
  <si>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</si>
  <si>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</si>
  <si>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</si>
  <si>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</si>
  <si>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</si>
  <si>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</si>
  <si>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</si>
  <si>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</si>
  <si>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</si>
  <si>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</si>
  <si>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</si>
  <si>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</si>
  <si>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</si>
  <si>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</si>
  <si>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</si>
  <si>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</si>
  <si>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</si>
  <si>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</si>
  <si>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</si>
  <si>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</si>
  <si>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</si>
  <si>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</si>
  <si>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</si>
  <si>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</si>
  <si>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</si>
  <si>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</si>
  <si>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</si>
  <si>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</si>
  <si>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</si>
  <si>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</si>
  <si>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</si>
  <si>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</si>
  <si>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</si>
  <si>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</si>
  <si>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</si>
  <si>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</si>
  <si>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</si>
  <si>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</si>
  <si>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</si>
  <si>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</si>
  <si>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</si>
  <si>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</si>
  <si>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</si>
  <si>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</si>
  <si>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</si>
  <si>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</si>
  <si>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</si>
  <si>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</si>
  <si>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</si>
  <si>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</si>
  <si>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</si>
  <si>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</si>
  <si>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</si>
  <si>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</si>
  <si>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</si>
  <si>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</si>
  <si>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</si>
  <si>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</si>
  <si>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</si>
  <si>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</si>
  <si>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</si>
  <si>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</si>
  <si>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</si>
  <si>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</si>
  <si>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</si>
  <si>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</si>
  <si>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</si>
  <si>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</si>
  <si>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</si>
  <si>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</si>
  <si>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</si>
  <si>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</si>
  <si>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</si>
  <si>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</si>
  <si>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</si>
  <si>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</si>
  <si>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</si>
  <si>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</si>
  <si>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</si>
  <si>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</si>
  <si>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</si>
  <si>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</si>
  <si>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</si>
  <si>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</si>
  <si>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</si>
  <si>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</si>
  <si>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</si>
  <si>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</si>
  <si>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</si>
  <si>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</si>
  <si>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</si>
  <si>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</si>
  <si>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</si>
  <si>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</si>
  <si>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</si>
  <si>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</si>
  <si>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</si>
  <si>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</si>
  <si>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</si>
  <si>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</si>
  <si>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</si>
  <si>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</si>
  <si>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</si>
  <si>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</si>
  <si>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</si>
  <si>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</si>
  <si>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</si>
  <si>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</si>
  <si>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</si>
  <si>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</si>
  <si>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</si>
  <si>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</si>
  <si>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</si>
  <si>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</si>
  <si>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</si>
  <si>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</si>
  <si>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</si>
  <si>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</si>
  <si>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</si>
  <si>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</si>
  <si>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</si>
  <si>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</si>
  <si>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</si>
  <si>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</si>
  <si>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</si>
  <si>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</si>
  <si>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</si>
  <si>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</si>
  <si>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</si>
  <si>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</si>
  <si>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</si>
  <si>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</si>
  <si>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</si>
  <si>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</si>
  <si>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</si>
  <si>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</si>
  <si>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</si>
  <si>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</si>
  <si>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</si>
  <si>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</si>
  <si>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</si>
  <si>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</si>
  <si>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</si>
  <si>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</si>
  <si>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</si>
  <si>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</si>
  <si>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</si>
  <si>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</si>
  <si>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</si>
  <si>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</si>
  <si>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</si>
  <si>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</si>
  <si>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</si>
  <si>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</si>
  <si>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</si>
  <si>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</si>
  <si>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</si>
  <si>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</si>
  <si>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</si>
  <si>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</si>
  <si>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</si>
  <si>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</si>
  <si>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</si>
  <si>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</si>
  <si>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</si>
  <si>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</si>
  <si>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</si>
  <si>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</si>
  <si>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</si>
  <si>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</si>
  <si>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</si>
  <si>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</si>
  <si>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</si>
  <si>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</si>
  <si>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</si>
  <si>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</si>
  <si>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</si>
  <si>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</si>
  <si>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</si>
  <si>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</si>
  <si>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</si>
  <si>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</si>
  <si>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</si>
  <si>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</si>
  <si>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</si>
  <si>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</si>
  <si>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</si>
  <si>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</si>
  <si>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</si>
  <si>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</si>
  <si>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</si>
  <si>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</si>
  <si>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</si>
  <si>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</si>
  <si>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</si>
  <si>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</si>
  <si>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</si>
  <si>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</si>
  <si>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</si>
  <si>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</si>
  <si>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</si>
  <si>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</si>
  <si>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</si>
  <si>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</si>
  <si>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</si>
  <si>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</si>
  <si>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</si>
  <si>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</si>
  <si>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</si>
  <si>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</si>
  <si>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</si>
  <si>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</si>
  <si>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</si>
  <si>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</si>
  <si>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</si>
  <si>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</si>
  <si>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</si>
  <si>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</si>
  <si>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</si>
  <si>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</si>
  <si>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</si>
  <si>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</si>
  <si>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</si>
  <si>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</si>
  <si>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</si>
  <si>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</si>
  <si>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</si>
  <si>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</si>
  <si>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</si>
  <si>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</si>
  <si>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</si>
  <si>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</si>
  <si>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</si>
  <si>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</si>
  <si>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</si>
  <si>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</si>
  <si>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</si>
  <si>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</si>
  <si>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</si>
  <si>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</si>
  <si>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</si>
  <si>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</si>
  <si>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</si>
  <si>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</si>
  <si>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</si>
  <si>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</si>
  <si>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</si>
  <si>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</si>
  <si>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</si>
  <si>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</si>
  <si>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</si>
  <si>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</si>
  <si>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</si>
  <si>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</si>
  <si>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</si>
  <si>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</si>
  <si>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</si>
  <si>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</si>
  <si>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</si>
  <si>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</si>
  <si>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</si>
  <si>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</si>
  <si>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</si>
  <si>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</si>
  <si>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</si>
  <si>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</si>
  <si>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</si>
  <si>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</si>
  <si>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</si>
  <si>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</si>
  <si>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</si>
  <si>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</si>
  <si>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</si>
  <si>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</si>
  <si>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</si>
  <si>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</si>
  <si>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</si>
  <si>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</si>
  <si>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</si>
  <si>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</si>
  <si>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</si>
  <si>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</si>
  <si>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</si>
  <si>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</si>
  <si>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</si>
  <si>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</si>
  <si>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</si>
  <si>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</si>
  <si>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</si>
  <si>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</si>
  <si>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</si>
  <si>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</si>
  <si>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</si>
  <si>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</si>
  <si>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</si>
  <si>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</si>
  <si>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</si>
  <si>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</si>
  <si>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</si>
  <si>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</si>
  <si>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</si>
  <si>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</si>
  <si>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</si>
  <si>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</si>
  <si>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</si>
  <si>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</si>
  <si>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</si>
  <si>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</si>
  <si>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</si>
  <si>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</si>
  <si>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</si>
  <si>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</si>
  <si>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</si>
  <si>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</si>
  <si>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</si>
  <si>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</si>
  <si>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</si>
  <si>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</si>
  <si>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</si>
  <si>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</si>
  <si>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</si>
  <si>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</si>
  <si>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</si>
  <si>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</si>
  <si>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</si>
  <si>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</si>
  <si>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</si>
  <si>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</si>
  <si>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</si>
  <si>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</si>
  <si>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</si>
  <si>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</si>
  <si>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</si>
  <si>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</si>
  <si>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</si>
  <si>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</si>
  <si>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</si>
  <si>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</si>
  <si>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</si>
  <si>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</si>
  <si>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</si>
  <si>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</si>
  <si>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</si>
  <si>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</si>
  <si>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</si>
  <si>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</si>
  <si>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</si>
  <si>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</si>
  <si>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</si>
  <si>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</si>
  <si>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</si>
  <si>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</si>
  <si>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</si>
  <si>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</si>
  <si>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</si>
  <si>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</si>
  <si>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</si>
  <si>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</si>
  <si>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</si>
  <si>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</si>
  <si>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</si>
  <si>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</si>
  <si>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</si>
  <si>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</si>
  <si>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</si>
  <si>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</si>
  <si>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</si>
  <si>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</si>
  <si>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</si>
  <si>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</si>
  <si>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</si>
  <si>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</si>
  <si>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</si>
  <si>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</si>
  <si>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</si>
  <si>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</si>
  <si>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</si>
  <si>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</si>
  <si>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</si>
  <si>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</si>
  <si>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</si>
  <si>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</si>
  <si>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</si>
  <si>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</si>
  <si>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</si>
  <si>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</si>
  <si>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</si>
  <si>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</si>
  <si>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</si>
  <si>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</si>
  <si>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</si>
  <si>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</si>
  <si>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</si>
  <si>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</si>
  <si>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</si>
  <si>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</si>
  <si>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</si>
  <si>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</si>
  <si>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</si>
  <si>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</si>
  <si>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</si>
  <si>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</si>
  <si>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</si>
  <si>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</si>
  <si>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</si>
  <si>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</si>
  <si>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</si>
  <si>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</si>
  <si>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</si>
  <si>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</si>
  <si>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</si>
  <si>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</si>
  <si>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</si>
  <si>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</si>
  <si>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</si>
  <si>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</si>
  <si>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</si>
  <si>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</si>
  <si>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</si>
  <si>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</si>
  <si>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</si>
  <si>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</si>
  <si>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</si>
  <si>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</si>
  <si>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</si>
  <si>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</si>
  <si>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</si>
  <si>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</si>
  <si>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</si>
  <si>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</si>
  <si>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</si>
  <si>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</si>
  <si>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</si>
  <si>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</si>
  <si>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</si>
  <si>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</si>
  <si>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</si>
  <si>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</si>
  <si>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</si>
  <si>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</si>
  <si>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</si>
  <si>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</si>
  <si>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</si>
  <si>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</si>
  <si>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</si>
  <si>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</si>
  <si>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</si>
  <si>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</si>
  <si>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</si>
  <si>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</si>
  <si>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</si>
  <si>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</si>
  <si>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</si>
  <si>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</si>
  <si>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</si>
  <si>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</si>
  <si>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</si>
  <si>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</si>
  <si>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</si>
  <si>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</si>
  <si>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</si>
  <si>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</si>
  <si>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</si>
  <si>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</si>
  <si>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</si>
  <si>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</si>
  <si>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</si>
  <si>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</si>
  <si>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</si>
  <si>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</si>
  <si>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</si>
  <si>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</si>
  <si>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</si>
  <si>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</si>
  <si>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</si>
  <si>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</si>
  <si>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</si>
  <si>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</si>
  <si>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</si>
  <si>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</si>
  <si>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</si>
  <si>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</si>
  <si>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</si>
  <si>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</si>
  <si>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</si>
  <si>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</si>
  <si>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</si>
  <si>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</si>
  <si>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</si>
  <si>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</si>
  <si>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</si>
  <si>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</si>
  <si>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</si>
  <si>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</si>
  <si>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</si>
  <si>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</si>
  <si>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</si>
  <si>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</si>
  <si>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</si>
  <si>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</si>
  <si>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</si>
  <si>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</si>
  <si>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</si>
  <si>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</si>
  <si>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</si>
  <si>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</si>
  <si>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</si>
  <si>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</si>
  <si>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</si>
  <si>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</si>
  <si>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</si>
  <si>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</si>
  <si>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</si>
  <si>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</si>
  <si>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</si>
  <si>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</si>
  <si>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</si>
  <si>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</si>
  <si>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</si>
  <si>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</si>
  <si>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</si>
  <si>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</si>
  <si>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</si>
  <si>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</si>
  <si>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</si>
  <si>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</si>
  <si>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</si>
  <si>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</si>
  <si>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</si>
  <si>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</si>
  <si>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</si>
  <si>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</si>
  <si>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</si>
  <si>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</si>
  <si>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</si>
  <si>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</si>
  <si>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</si>
  <si>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</si>
  <si>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</si>
  <si>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</si>
  <si>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</si>
  <si>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</si>
  <si>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</si>
  <si>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</si>
  <si>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</si>
  <si>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</si>
  <si>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</si>
  <si>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</si>
  <si>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</si>
  <si>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</si>
  <si>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</si>
  <si>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</si>
  <si>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</si>
  <si>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</si>
  <si>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</si>
  <si>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</si>
  <si>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</si>
  <si>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</si>
  <si>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</si>
  <si>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</si>
  <si>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</si>
  <si>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</si>
  <si>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</si>
  <si>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</si>
  <si>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</si>
  <si>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</si>
  <si>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</si>
  <si>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</si>
  <si>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</si>
  <si>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</si>
  <si>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</si>
  <si>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</si>
  <si>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</si>
  <si>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</si>
  <si>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</si>
  <si>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</si>
  <si>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</si>
  <si>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</si>
  <si>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</si>
  <si>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</si>
  <si>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</si>
  <si>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</si>
  <si>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</si>
  <si>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</si>
  <si>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</si>
  <si>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</si>
  <si>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</si>
  <si>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</si>
  <si>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</si>
  <si>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</si>
  <si>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</si>
  <si>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</si>
  <si>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</si>
  <si>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</si>
  <si>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</si>
  <si>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</si>
  <si>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</si>
  <si>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</si>
  <si>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</si>
  <si>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</si>
  <si>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</si>
  <si>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</si>
  <si>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</si>
  <si>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</si>
  <si>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</si>
  <si>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</si>
  <si>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</si>
  <si>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</si>
  <si>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</si>
  <si>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</si>
  <si>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</si>
  <si>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</si>
  <si>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</si>
  <si>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</si>
  <si>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</si>
  <si>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</si>
  <si>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</si>
  <si>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</si>
  <si>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</si>
  <si>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</si>
  <si>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</si>
  <si>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</si>
  <si>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</si>
  <si>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</si>
  <si>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</si>
  <si>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</si>
  <si>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</si>
  <si>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</si>
  <si>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</si>
  <si>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</si>
  <si>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</si>
  <si>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</si>
  <si>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</si>
  <si>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</si>
  <si>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</si>
  <si>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</si>
  <si>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</si>
  <si>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</si>
  <si>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</si>
  <si>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</si>
  <si>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</si>
  <si>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</si>
  <si>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</si>
  <si>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</si>
  <si>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</si>
  <si>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</si>
  <si>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</si>
  <si>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</si>
  <si>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</si>
  <si>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</si>
  <si>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</si>
  <si>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</si>
  <si>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</si>
  <si>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</si>
  <si>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</si>
  <si>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</si>
  <si>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</si>
  <si>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</si>
  <si>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</si>
  <si>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</si>
  <si>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</si>
  <si>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</si>
  <si>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</si>
  <si>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</si>
  <si>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</si>
  <si>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</si>
  <si>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</si>
  <si>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</si>
  <si>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</si>
  <si>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</si>
  <si>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</si>
  <si>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</si>
  <si>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</si>
  <si>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</si>
  <si>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</si>
  <si>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</si>
  <si>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</si>
  <si>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</si>
  <si>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</si>
  <si>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</si>
  <si>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</si>
  <si>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</si>
  <si>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</si>
  <si>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</si>
  <si>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</si>
  <si>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</si>
  <si>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</si>
  <si>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</si>
  <si>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</si>
  <si>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</si>
  <si>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</si>
  <si>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</si>
  <si>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</si>
  <si>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</si>
  <si>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</si>
  <si>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</si>
  <si>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</si>
  <si>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</si>
  <si>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</si>
  <si>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</si>
  <si>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</si>
  <si>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</si>
  <si>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</si>
  <si>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</si>
  <si>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</si>
  <si>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</si>
  <si>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</si>
  <si>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</si>
  <si>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</si>
  <si>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</si>
  <si>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</si>
  <si>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</si>
  <si>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</si>
  <si>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</si>
  <si>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</si>
  <si>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</si>
  <si>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</si>
  <si>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</si>
  <si>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</si>
  <si>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</si>
  <si>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</si>
  <si>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</si>
  <si>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</si>
  <si>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</si>
  <si>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</si>
  <si>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</si>
  <si>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</si>
  <si>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</si>
  <si>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</si>
  <si>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</si>
  <si>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</si>
  <si>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</si>
  <si>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</si>
  <si>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</si>
  <si>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</si>
  <si>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</si>
  <si>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</si>
  <si>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</si>
  <si>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</si>
  <si>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</si>
  <si>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</si>
  <si>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</si>
  <si>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</si>
  <si>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</si>
  <si>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</si>
  <si>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</si>
  <si>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</si>
  <si>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</si>
  <si>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</si>
  <si>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</si>
  <si>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</si>
  <si>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</si>
  <si>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</si>
  <si>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</si>
  <si>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</si>
  <si>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</si>
  <si>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</si>
  <si>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</si>
  <si>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</si>
  <si>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</si>
  <si>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</si>
  <si>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</si>
  <si>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</si>
  <si>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</si>
  <si>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</si>
  <si>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</si>
  <si>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</si>
  <si>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</si>
  <si>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</si>
  <si>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</si>
  <si>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</si>
  <si>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</si>
  <si>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</si>
  <si>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</si>
  <si>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</si>
  <si>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</si>
  <si>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</si>
  <si>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</si>
  <si>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</si>
  <si>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</si>
  <si>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</si>
  <si>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</si>
  <si>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</si>
  <si>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</si>
  <si>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</si>
  <si>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</si>
  <si>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</si>
  <si>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</si>
  <si>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</si>
  <si>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</si>
  <si>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</si>
  <si>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</si>
  <si>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</si>
  <si>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</si>
  <si>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</si>
  <si>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</si>
  <si>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</si>
  <si>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</si>
  <si>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</si>
  <si>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</si>
  <si>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</si>
  <si>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</si>
  <si>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</si>
  <si>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</si>
  <si>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</si>
  <si>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</si>
  <si>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</si>
  <si>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</si>
  <si>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</si>
  <si>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</si>
  <si>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</si>
  <si>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</si>
  <si>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</si>
  <si>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</si>
  <si>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</si>
  <si>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</si>
  <si>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</si>
  <si>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</si>
  <si>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</si>
  <si>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</si>
  <si>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</si>
  <si>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</si>
  <si>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</si>
  <si>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</si>
  <si>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</si>
  <si>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</si>
  <si>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</si>
  <si>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</si>
  <si>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</si>
  <si>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</si>
  <si>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</si>
  <si>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</si>
  <si>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</si>
  <si>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</si>
  <si>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</si>
  <si>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</si>
  <si>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</si>
  <si>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</si>
  <si>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</si>
  <si>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</si>
  <si>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</si>
  <si>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</si>
  <si>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</si>
  <si>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</si>
  <si>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</si>
  <si>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</si>
  <si>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</si>
  <si>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</si>
  <si>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</si>
  <si>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</si>
  <si>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</si>
  <si>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</si>
  <si>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</si>
  <si>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</si>
  <si>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</si>
  <si>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</si>
  <si>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</si>
  <si>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</si>
  <si>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</si>
  <si>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</si>
  <si>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</si>
  <si>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</si>
  <si>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</si>
  <si>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</si>
  <si>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</si>
  <si>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</si>
  <si>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</si>
  <si>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</si>
  <si>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</si>
  <si>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</si>
  <si>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</si>
  <si>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</si>
  <si>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</si>
  <si>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</si>
  <si>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</si>
  <si>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</si>
  <si>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</si>
  <si>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</si>
  <si>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</si>
  <si>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</si>
  <si>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</si>
  <si>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</si>
  <si>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</si>
  <si>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</si>
  <si>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</si>
  <si>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</si>
  <si>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</si>
  <si>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</si>
  <si>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</si>
  <si>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</si>
  <si>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</si>
  <si>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</si>
  <si>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</si>
  <si>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</si>
  <si>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</si>
  <si>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</si>
  <si>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</si>
  <si>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</si>
  <si>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</si>
  <si>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</si>
  <si>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</si>
  <si>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</si>
  <si>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</si>
  <si>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</si>
  <si>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</si>
  <si>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</si>
  <si>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</si>
  <si>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</si>
  <si>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</si>
  <si>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</si>
  <si>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</si>
  <si>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</si>
  <si>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</si>
  <si>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</si>
  <si>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</si>
  <si>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</si>
  <si>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</si>
  <si>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</si>
  <si>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</si>
  <si>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</si>
  <si>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</si>
  <si>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</si>
  <si>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</si>
  <si>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</si>
  <si>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</si>
  <si>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</si>
  <si>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</si>
  <si>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</si>
  <si>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</si>
  <si>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</si>
  <si>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</si>
  <si>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</si>
  <si>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</si>
  <si>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</si>
  <si>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</si>
  <si>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</si>
  <si>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</si>
  <si>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</si>
  <si>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</si>
  <si>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</si>
  <si>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</si>
  <si>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</si>
  <si>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</si>
  <si>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</si>
  <si>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</si>
  <si>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</si>
  <si>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</si>
  <si>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</si>
  <si>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</si>
  <si>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</si>
  <si>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</si>
  <si>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</si>
  <si>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</si>
  <si>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</si>
  <si>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</si>
  <si>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</si>
  <si>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</si>
  <si>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</si>
  <si>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</si>
  <si>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</si>
  <si>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</si>
  <si>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</si>
  <si>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</si>
  <si>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</si>
  <si>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</si>
  <si>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</si>
  <si>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</si>
  <si>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</si>
  <si>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</si>
  <si>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</si>
  <si>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</si>
  <si>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</si>
  <si>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</si>
  <si>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</si>
  <si>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</si>
  <si>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</si>
  <si>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</si>
  <si>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</si>
  <si>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</si>
  <si>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</si>
  <si>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</si>
  <si>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</si>
  <si>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</si>
  <si>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</si>
  <si>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</si>
  <si>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</si>
  <si>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</si>
  <si>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</si>
  <si>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</si>
  <si>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</si>
  <si>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</si>
  <si>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</si>
  <si>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</si>
  <si>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</si>
  <si>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</si>
  <si>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</si>
  <si>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</si>
  <si>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</si>
  <si>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</si>
  <si>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</si>
  <si>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</si>
  <si>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</si>
  <si>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</si>
  <si>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</si>
  <si>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</si>
  <si>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</si>
  <si>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</si>
  <si>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</si>
  <si>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</si>
  <si>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</si>
  <si>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</si>
  <si>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</si>
  <si>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</si>
  <si>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</si>
  <si>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</si>
  <si>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</si>
  <si>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</si>
  <si>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</si>
  <si>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</si>
  <si>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</si>
  <si>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</si>
  <si>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</si>
  <si>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</si>
  <si>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</si>
  <si>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</si>
  <si>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</si>
  <si>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</si>
  <si>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</si>
  <si>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</si>
  <si>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</si>
  <si>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</si>
  <si>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</si>
  <si>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</si>
  <si>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</si>
  <si>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</si>
  <si>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</si>
  <si>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</si>
  <si>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</si>
  <si>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</si>
  <si>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</si>
  <si>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</si>
  <si>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</si>
  <si>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</si>
  <si>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</si>
  <si>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</si>
  <si>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</si>
  <si>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</si>
  <si>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</si>
  <si>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</si>
  <si>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</si>
  <si>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</si>
  <si>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</si>
  <si>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</si>
  <si>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</si>
  <si>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</si>
  <si>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</si>
  <si>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</si>
  <si>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</si>
  <si>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</si>
  <si>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</si>
  <si>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</si>
  <si>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</si>
  <si>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</si>
  <si>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</si>
  <si>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</si>
  <si>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</si>
  <si>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</si>
  <si>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</si>
  <si>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</si>
  <si>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</si>
  <si>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</si>
  <si>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</si>
  <si>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</si>
  <si>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</si>
  <si>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</si>
  <si>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</si>
  <si>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</si>
  <si>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</si>
  <si>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</si>
  <si>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</si>
  <si>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</si>
  <si>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</si>
  <si>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</si>
  <si>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</si>
  <si>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</si>
  <si>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</si>
  <si>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</si>
  <si>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</si>
  <si>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</si>
  <si>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</si>
  <si>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</si>
  <si>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</si>
  <si>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</si>
  <si>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</si>
  <si>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</si>
  <si>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</si>
  <si>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</si>
  <si>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</si>
  <si>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</si>
  <si>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</si>
  <si>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</si>
  <si>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</si>
  <si>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</si>
  <si>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</si>
  <si>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</si>
  <si>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</si>
  <si>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</si>
  <si>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</si>
  <si>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</si>
  <si>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</si>
  <si>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</si>
  <si>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</si>
  <si>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</si>
  <si>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</si>
  <si>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</si>
  <si>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</si>
  <si>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</si>
  <si>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</si>
  <si>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</si>
  <si>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</si>
  <si>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</si>
  <si>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</si>
  <si>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</si>
  <si>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</si>
  <si>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</si>
  <si>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</si>
  <si>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</si>
  <si>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</si>
  <si>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</si>
  <si>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</si>
  <si>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</si>
  <si>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</si>
  <si>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</si>
  <si>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</si>
  <si>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</si>
  <si>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</si>
  <si>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</si>
  <si>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</si>
  <si>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</si>
  <si>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</si>
  <si>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</si>
  <si>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</si>
  <si>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</si>
  <si>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</si>
  <si>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</si>
  <si>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</si>
  <si>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</si>
  <si>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</si>
  <si>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</si>
  <si>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</si>
  <si>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</si>
  <si>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</si>
  <si>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</si>
  <si>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</si>
  <si>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</si>
  <si>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</si>
  <si>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</si>
  <si>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</si>
  <si>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</si>
  <si>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</si>
  <si>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</si>
  <si>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</si>
  <si>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</si>
  <si>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</si>
  <si>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</si>
  <si>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</si>
  <si>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</si>
  <si>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</si>
  <si>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</si>
  <si>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</si>
  <si>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</si>
  <si>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</si>
  <si>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</si>
  <si>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</si>
  <si>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</si>
  <si>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</si>
  <si>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</si>
  <si>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</si>
  <si>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</si>
  <si>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</si>
  <si>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</si>
  <si>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</si>
  <si>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</si>
  <si>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</si>
  <si>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</si>
  <si>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</si>
  <si>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</si>
  <si>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</si>
  <si>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</si>
  <si>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</si>
  <si>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</si>
  <si>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</si>
  <si>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</si>
  <si>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</si>
  <si>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</si>
  <si>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</si>
  <si>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</si>
  <si>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</si>
  <si>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</si>
  <si>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</si>
  <si>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</si>
  <si>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</si>
  <si>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</si>
  <si>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</si>
  <si>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</si>
  <si>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</si>
  <si>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</si>
  <si>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</si>
  <si>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</si>
  <si>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</si>
  <si>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</si>
  <si>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</si>
  <si>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</si>
  <si>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</si>
  <si>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</si>
  <si>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</si>
  <si>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</si>
  <si>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</si>
  <si>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</si>
  <si>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</si>
  <si>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</si>
  <si>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</si>
  <si>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</si>
  <si>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</si>
  <si>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</si>
  <si>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</si>
  <si>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</si>
  <si>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</si>
  <si>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</si>
  <si>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</si>
  <si>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</si>
  <si>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</si>
  <si>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</si>
  <si>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</si>
  <si>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</si>
  <si>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</si>
  <si>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</si>
  <si>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</si>
  <si>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</si>
  <si>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</si>
  <si>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</si>
  <si>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</si>
  <si>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</si>
  <si>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</si>
  <si>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</si>
  <si>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</si>
  <si>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</si>
  <si>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</si>
  <si>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</si>
  <si>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</si>
  <si>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</si>
  <si>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</si>
  <si>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</si>
  <si>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</si>
  <si>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</si>
  <si>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</si>
  <si>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</si>
  <si>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</si>
  <si>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</si>
  <si>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</si>
  <si>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</si>
  <si>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</si>
  <si>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</si>
  <si>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</si>
  <si>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</si>
  <si>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</si>
  <si>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</si>
  <si>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</si>
  <si>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</si>
  <si>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</si>
  <si>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</si>
  <si>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</si>
  <si>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</si>
  <si>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</si>
  <si>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</si>
  <si>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</si>
  <si>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</si>
  <si>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</si>
  <si>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</si>
  <si>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</si>
  <si>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</si>
  <si>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</si>
  <si>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</si>
  <si>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</si>
  <si>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</si>
  <si>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</si>
  <si>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</si>
  <si>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</si>
  <si>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</si>
  <si>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</si>
  <si>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</si>
  <si>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</si>
  <si>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</si>
  <si>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</si>
  <si>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</si>
  <si>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</si>
  <si>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</si>
  <si>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</si>
  <si>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</si>
  <si>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</si>
  <si>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</si>
  <si>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</si>
  <si>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</si>
  <si>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</si>
  <si>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</si>
  <si>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</si>
  <si>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</si>
  <si>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</si>
  <si>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</si>
  <si>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</si>
  <si>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</si>
  <si>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</si>
  <si>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</si>
  <si>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</si>
  <si>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</si>
  <si>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</si>
  <si>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</si>
  <si>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</si>
  <si>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</si>
  <si>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</si>
  <si>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</si>
  <si>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</si>
  <si>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</si>
  <si>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</si>
  <si>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</si>
  <si>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</si>
  <si>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</si>
  <si>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</si>
  <si>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</si>
  <si>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</si>
  <si>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</si>
  <si>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</si>
  <si>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</si>
  <si>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</si>
  <si>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</si>
  <si>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</si>
  <si>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</si>
  <si>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</si>
  <si>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</si>
  <si>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</si>
  <si>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</si>
  <si>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</si>
  <si>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</si>
  <si>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</si>
  <si>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</si>
  <si>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</si>
  <si>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</si>
  <si>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</si>
  <si>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</si>
  <si>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</si>
  <si>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</si>
  <si>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</si>
  <si>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</si>
  <si>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</si>
  <si>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</si>
  <si>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</si>
  <si>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</si>
  <si>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</si>
  <si>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</si>
  <si>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</si>
  <si>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</si>
  <si>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</si>
  <si>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</si>
  <si>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</si>
  <si>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</si>
  <si>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</si>
  <si>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</si>
  <si>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</si>
  <si>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</si>
  <si>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</si>
  <si>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</si>
  <si>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</si>
  <si>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</si>
  <si>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</si>
  <si>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</si>
  <si>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</si>
  <si>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</si>
  <si>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</si>
  <si>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</si>
  <si>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</si>
  <si>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</si>
  <si>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</si>
  <si>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</si>
  <si>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</si>
  <si>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</si>
  <si>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</si>
  <si>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</si>
  <si>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</si>
  <si>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</si>
  <si>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</si>
  <si>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</si>
  <si>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</si>
  <si>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</si>
  <si>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</si>
  <si>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</si>
  <si>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</si>
  <si>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</si>
  <si>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</si>
  <si>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</si>
  <si>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</si>
  <si>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</si>
  <si>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</si>
  <si>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</si>
  <si>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</si>
  <si>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</si>
  <si>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</si>
  <si>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</si>
  <si>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</si>
  <si>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</si>
  <si>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</si>
  <si>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</si>
  <si>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</si>
  <si>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</si>
  <si>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</si>
  <si>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</si>
  <si>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</si>
  <si>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</si>
  <si>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</si>
  <si>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</si>
  <si>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</si>
  <si>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</si>
  <si>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</si>
  <si>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</si>
  <si>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</si>
  <si>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</si>
  <si>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</si>
  <si>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</si>
  <si>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</si>
  <si>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</si>
  <si>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</si>
  <si>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</si>
  <si>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</si>
  <si>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</si>
  <si>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</si>
  <si>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</si>
  <si>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</si>
  <si>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</si>
  <si>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</si>
  <si>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</si>
  <si>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</si>
  <si>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</si>
  <si>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</si>
  <si>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</si>
  <si>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</si>
  <si>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</si>
  <si>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</si>
  <si>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</si>
  <si>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</si>
  <si>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</si>
  <si>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</si>
  <si>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</si>
  <si>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</si>
  <si>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</si>
  <si>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</si>
  <si>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</si>
  <si>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</si>
  <si>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</si>
  <si>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</si>
  <si>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</si>
  <si>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</si>
  <si>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</si>
  <si>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</si>
  <si>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</si>
  <si>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</si>
  <si>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</si>
  <si>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</si>
  <si>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</si>
  <si>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</si>
  <si>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</si>
  <si>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</si>
  <si>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</si>
  <si>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</si>
  <si>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</si>
  <si>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</si>
  <si>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</si>
  <si>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</si>
  <si>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</si>
  <si>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</si>
  <si>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</si>
  <si>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</si>
  <si>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</si>
  <si>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</si>
  <si>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</si>
  <si>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</si>
  <si>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</si>
  <si>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</si>
  <si>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</si>
  <si>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</si>
  <si>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</si>
  <si>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</si>
  <si>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</si>
  <si>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</si>
  <si>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</si>
  <si>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</si>
  <si>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</si>
  <si>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</si>
  <si>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</si>
  <si>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</si>
  <si>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</si>
  <si>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</si>
  <si>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</si>
  <si>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</si>
  <si>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</si>
  <si>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</si>
  <si>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</si>
  <si>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</si>
  <si>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</si>
  <si>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</si>
  <si>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</si>
  <si>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</si>
  <si>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</si>
  <si>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</si>
  <si>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</si>
  <si>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</si>
  <si>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</si>
  <si>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</si>
  <si>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</si>
  <si>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</si>
  <si>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</si>
  <si>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</si>
  <si>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</si>
  <si>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</si>
  <si>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</si>
  <si>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</si>
  <si>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</si>
  <si>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</si>
  <si>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</si>
  <si>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</si>
  <si>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</si>
  <si>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</si>
  <si>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</si>
  <si>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</si>
  <si>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</si>
  <si>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</si>
  <si>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</si>
  <si>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</si>
  <si>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</si>
  <si>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</si>
  <si>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</si>
  <si>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</si>
  <si>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</si>
  <si>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</si>
  <si>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</si>
  <si>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</si>
  <si>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</si>
  <si>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</si>
  <si>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</si>
  <si>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</si>
  <si>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</si>
  <si>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</si>
  <si>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</si>
  <si>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</si>
  <si>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</si>
  <si>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</si>
  <si>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</si>
  <si>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</si>
  <si>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</si>
  <si>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</si>
  <si>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</si>
  <si>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</si>
  <si>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</si>
  <si>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</si>
  <si>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</si>
  <si>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</si>
  <si>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</si>
  <si>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</si>
  <si>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</si>
  <si>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</si>
  <si>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</si>
  <si>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</si>
  <si>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</si>
  <si>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</si>
  <si>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</si>
  <si>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</si>
  <si>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</si>
  <si>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</si>
  <si>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</si>
  <si>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</si>
  <si>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</si>
  <si>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</si>
  <si>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</si>
  <si>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</si>
  <si>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</si>
  <si>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</si>
  <si>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</si>
  <si>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</si>
  <si>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</si>
  <si>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</si>
  <si>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</si>
  <si>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</si>
  <si>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</si>
  <si>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</si>
  <si>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</si>
  <si>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</si>
  <si>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</si>
  <si>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</si>
  <si>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</si>
  <si>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</si>
  <si>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</si>
  <si>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</si>
  <si>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</si>
  <si>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</si>
  <si>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</si>
  <si>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</si>
  <si>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</si>
  <si>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</si>
  <si>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</si>
  <si>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</si>
  <si>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</si>
  <si>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</si>
  <si>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</si>
  <si>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</si>
  <si>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</si>
  <si>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</si>
  <si>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</si>
  <si>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</si>
  <si>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</si>
  <si>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</si>
  <si>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</si>
  <si>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</si>
  <si>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</si>
  <si>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</si>
  <si>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</si>
  <si>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</si>
  <si>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</si>
  <si>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</si>
  <si>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</si>
  <si>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</si>
  <si>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</si>
  <si>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</si>
  <si>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</si>
  <si>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</si>
  <si>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</si>
  <si>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</si>
  <si>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</si>
  <si>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</si>
  <si>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</si>
  <si>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</si>
  <si>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</si>
  <si>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</si>
  <si>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</si>
  <si>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</si>
  <si>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</si>
  <si>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</si>
  <si>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</si>
  <si>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</si>
  <si>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</si>
  <si>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</si>
  <si>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</si>
  <si>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</si>
  <si>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</si>
  <si>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</si>
  <si>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</si>
  <si>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</si>
  <si>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</si>
  <si>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</si>
  <si>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</si>
  <si>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</si>
  <si>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</si>
  <si>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</si>
  <si>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</si>
  <si>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</si>
  <si>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</si>
  <si>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</si>
  <si>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</si>
  <si>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</si>
  <si>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</si>
  <si>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</si>
  <si>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</si>
  <si>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</si>
  <si>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</si>
  <si>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</si>
  <si>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</si>
  <si>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</si>
  <si>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</si>
  <si>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</si>
  <si>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</si>
  <si>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</si>
  <si>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</si>
  <si>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</si>
  <si>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</si>
  <si>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</si>
  <si>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</si>
  <si>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</si>
  <si>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</si>
  <si>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</si>
  <si>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</si>
  <si>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</si>
  <si>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</si>
  <si>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</si>
  <si>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</si>
  <si>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</si>
  <si>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</si>
  <si>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</si>
  <si>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</si>
  <si>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</si>
  <si>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</si>
  <si>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</si>
  <si>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</si>
  <si>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</si>
  <si>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</si>
  <si>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</si>
  <si>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</si>
  <si>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</si>
  <si>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</si>
  <si>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</si>
  <si>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</si>
  <si>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</si>
  <si>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</si>
  <si>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</si>
  <si>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</si>
  <si>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</si>
  <si>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</si>
  <si>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</si>
  <si>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</si>
  <si>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</si>
  <si>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</si>
  <si>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</si>
  <si>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</si>
  <si>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</si>
  <si>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</si>
  <si>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</si>
  <si>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</si>
  <si>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</si>
  <si>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</si>
  <si>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</si>
  <si>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</si>
  <si>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</si>
  <si>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</si>
  <si>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</si>
  <si>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</si>
  <si>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</si>
  <si>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</si>
  <si>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</si>
  <si>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</si>
  <si>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</si>
  <si>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</si>
  <si>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</si>
  <si>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</si>
  <si>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</si>
  <si>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</si>
  <si>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</si>
  <si>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</si>
  <si>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</si>
  <si>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</si>
  <si>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</si>
  <si>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</si>
  <si>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</si>
  <si>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</si>
  <si>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</si>
  <si>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</si>
  <si>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</si>
  <si>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</si>
  <si>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</si>
  <si>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</si>
  <si>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</si>
  <si>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</si>
  <si>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</si>
  <si>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</si>
  <si>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</si>
  <si>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</si>
  <si>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</si>
  <si>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</si>
  <si>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</si>
  <si>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</si>
  <si>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</si>
  <si>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</si>
  <si>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</si>
  <si>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</si>
  <si>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</si>
  <si>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</si>
  <si>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</si>
  <si>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</si>
  <si>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</si>
  <si>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</si>
  <si>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</si>
  <si>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</si>
  <si>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</si>
  <si>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</si>
  <si>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</si>
  <si>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</si>
  <si>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</si>
  <si>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</si>
  <si>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</si>
  <si>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</si>
  <si>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</si>
  <si>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</si>
  <si>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</si>
  <si>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</si>
  <si>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</si>
  <si>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</si>
  <si>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</si>
  <si>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</si>
  <si>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</si>
  <si>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</si>
  <si>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</si>
  <si>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</si>
  <si>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</si>
  <si>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</si>
  <si>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</si>
  <si>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</si>
  <si>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</si>
  <si>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</si>
  <si>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</si>
  <si>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</si>
  <si>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</si>
  <si>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</si>
  <si>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</si>
  <si>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</si>
  <si>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</si>
  <si>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</si>
  <si>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</si>
  <si>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</si>
  <si>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</si>
  <si>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</si>
  <si>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</si>
  <si>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</si>
  <si>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</si>
  <si>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</si>
  <si>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</si>
  <si>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</si>
  <si>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</si>
  <si>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</si>
  <si>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</si>
  <si>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</si>
  <si>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</si>
  <si>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</si>
  <si>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</si>
  <si>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</si>
  <si>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</si>
  <si>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</si>
  <si>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</si>
  <si>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</si>
  <si>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</si>
  <si>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</si>
  <si>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</si>
  <si>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</si>
  <si>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</si>
  <si>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</si>
  <si>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</si>
  <si>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</si>
  <si>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</si>
  <si>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</si>
  <si>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</si>
  <si>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</si>
  <si>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</si>
  <si>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</si>
  <si>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</si>
  <si>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</si>
  <si>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</si>
  <si>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</si>
  <si>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</si>
  <si>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</si>
  <si>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</si>
  <si>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</si>
  <si>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</si>
  <si>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</si>
  <si>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</si>
  <si>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</si>
  <si>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</si>
  <si>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</si>
  <si>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</si>
  <si>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</si>
  <si>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</si>
  <si>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</si>
  <si>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</si>
  <si>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</si>
  <si>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</si>
  <si>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</si>
  <si>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</si>
  <si>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</si>
  <si>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</si>
  <si>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</si>
  <si>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</si>
  <si>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</si>
  <si>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</si>
  <si>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</si>
  <si>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</si>
  <si>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</si>
  <si>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</si>
  <si>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</si>
  <si>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</si>
  <si>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</si>
  <si>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</si>
  <si>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</si>
  <si>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</si>
  <si>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</si>
  <si>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</si>
  <si>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</si>
  <si>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</si>
  <si>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</si>
  <si>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</si>
  <si>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</si>
  <si>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</si>
  <si>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</si>
  <si>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</si>
  <si>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</si>
  <si>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</si>
  <si>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</si>
  <si>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</si>
  <si>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</si>
  <si>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</si>
  <si>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</si>
  <si>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</si>
  <si>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</si>
  <si>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</si>
  <si>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</si>
  <si>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</si>
  <si>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</si>
  <si>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</si>
  <si>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</si>
  <si>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</si>
  <si>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</si>
  <si>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</si>
  <si>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</si>
  <si>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</si>
  <si>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</si>
  <si>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</si>
  <si>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</si>
  <si>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</si>
  <si>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</si>
  <si>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</si>
  <si>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</si>
  <si>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</si>
  <si>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</si>
  <si>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</si>
  <si>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</si>
  <si>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</si>
  <si>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</si>
  <si>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</si>
  <si>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</si>
  <si>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</si>
  <si>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</si>
  <si>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</si>
  <si>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</si>
  <si>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</si>
  <si>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</si>
  <si>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</si>
  <si>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</si>
  <si>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</si>
  <si>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</si>
  <si>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</si>
  <si>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</si>
  <si>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</si>
  <si>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</si>
  <si>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</si>
  <si>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</si>
  <si>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</si>
  <si>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</si>
  <si>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</si>
  <si>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</si>
  <si>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</si>
  <si>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</si>
  <si>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</si>
  <si>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</si>
  <si>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</si>
  <si>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</si>
  <si>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</si>
  <si>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</si>
  <si>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</si>
  <si>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</si>
  <si>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</si>
  <si>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</si>
  <si>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</si>
  <si>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</si>
  <si>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</si>
  <si>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</si>
  <si>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</si>
  <si>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</si>
  <si>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</si>
  <si>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</si>
  <si>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</si>
  <si>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</si>
  <si>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</si>
  <si>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</si>
  <si>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</si>
  <si>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</si>
  <si>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</si>
  <si>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</si>
  <si>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</si>
  <si>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</si>
  <si>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</si>
  <si>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</si>
  <si>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</si>
  <si>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</si>
  <si>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</si>
  <si>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</si>
  <si>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</si>
  <si>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</si>
  <si>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</si>
  <si>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</si>
  <si>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</si>
  <si>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</si>
  <si>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</si>
  <si>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</si>
  <si>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</si>
  <si>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</si>
  <si>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</si>
  <si>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</si>
  <si>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</si>
  <si>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</si>
  <si>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</si>
  <si>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</si>
  <si>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</si>
  <si>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</si>
  <si>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</si>
  <si>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</si>
  <si>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</si>
  <si>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</si>
  <si>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</si>
  <si>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</si>
  <si>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</si>
  <si>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</si>
  <si>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</si>
  <si>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</si>
  <si>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</si>
  <si>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</si>
  <si>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</si>
  <si>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</si>
  <si>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</si>
  <si>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</si>
  <si>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</si>
  <si>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</si>
  <si>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</si>
  <si>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</si>
  <si>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</si>
  <si>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</si>
  <si>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</si>
  <si>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</si>
  <si>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</si>
  <si>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</si>
  <si>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</si>
  <si>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</si>
  <si>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</si>
  <si>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</si>
  <si>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</si>
  <si>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</si>
  <si>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</si>
  <si>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</si>
  <si>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</si>
  <si>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</si>
  <si>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</si>
  <si>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</si>
  <si>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</si>
  <si>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</si>
  <si>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</si>
  <si>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</si>
  <si>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</si>
  <si>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</si>
  <si>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</si>
  <si>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</si>
  <si>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</si>
  <si>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</si>
  <si>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</si>
  <si>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</si>
  <si>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</si>
  <si>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</si>
  <si>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</si>
  <si>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</si>
  <si>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</si>
  <si>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</si>
  <si>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</si>
  <si>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</si>
  <si>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</si>
  <si>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</si>
  <si>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</si>
  <si>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</si>
  <si>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</si>
  <si>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</si>
  <si>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</si>
  <si>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</si>
  <si>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</si>
  <si>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</si>
  <si>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</si>
  <si>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</si>
  <si>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</si>
  <si>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</si>
  <si>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</si>
  <si>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</si>
  <si>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</si>
  <si>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</si>
  <si>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</si>
  <si>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</si>
  <si>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</si>
  <si>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</si>
  <si>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</si>
  <si>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</si>
  <si>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</si>
  <si>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</si>
  <si>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</si>
  <si>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</si>
  <si>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</si>
  <si>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</si>
  <si>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</si>
  <si>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</si>
  <si>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</si>
  <si>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</si>
  <si>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</si>
  <si>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</si>
  <si>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</si>
  <si>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</si>
  <si>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</si>
  <si>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</si>
  <si>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</si>
  <si>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</si>
  <si>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</si>
  <si>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</si>
  <si>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</si>
  <si>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</si>
  <si>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</si>
  <si>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</si>
  <si>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</si>
  <si>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</si>
  <si>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</si>
  <si>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</si>
  <si>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</si>
  <si>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</si>
  <si>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</si>
  <si>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</si>
  <si>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</si>
  <si>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</si>
  <si>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</si>
  <si>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</si>
  <si>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</si>
  <si>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</si>
  <si>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</si>
  <si>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</si>
  <si>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</si>
  <si>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</si>
  <si>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</si>
  <si>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</si>
  <si>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</si>
  <si>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</si>
  <si>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</si>
  <si>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</si>
  <si>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</si>
  <si>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</si>
  <si>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</si>
  <si>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</si>
  <si>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</si>
  <si>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</si>
  <si>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</si>
  <si>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</si>
  <si>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</si>
  <si>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</si>
  <si>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</si>
  <si>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</si>
  <si>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</si>
  <si>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</si>
  <si>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</si>
  <si>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</si>
  <si>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</si>
  <si>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</si>
  <si>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</si>
  <si>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</si>
  <si>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</si>
  <si>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</si>
  <si>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</si>
  <si>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</si>
  <si>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</si>
  <si>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</si>
  <si>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</si>
  <si>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</si>
  <si>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</si>
  <si>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</si>
  <si>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</si>
  <si>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</si>
  <si>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</si>
  <si>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</si>
  <si>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</si>
  <si>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</si>
  <si>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</si>
  <si>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</si>
  <si>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</si>
  <si>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</si>
  <si>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</si>
  <si>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</si>
  <si>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</si>
  <si>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</si>
  <si>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</si>
  <si>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</si>
  <si>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</si>
  <si>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</si>
  <si>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</si>
  <si>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</si>
  <si>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</si>
  <si>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</si>
  <si>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</si>
  <si>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</si>
  <si>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</si>
  <si>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</si>
  <si>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</si>
  <si>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</si>
  <si>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</si>
  <si>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</si>
  <si>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</si>
  <si>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</si>
  <si>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</si>
  <si>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</si>
  <si>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</si>
  <si>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</si>
  <si>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</si>
  <si>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</si>
  <si>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</si>
  <si>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</si>
  <si>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</si>
  <si>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</si>
  <si>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</si>
  <si>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</si>
  <si>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</si>
  <si>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</si>
  <si>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</si>
  <si>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</si>
  <si>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</si>
  <si>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</si>
  <si>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</si>
  <si>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</si>
  <si>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</si>
  <si>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</si>
  <si>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</si>
  <si>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</si>
  <si>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</si>
  <si>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</si>
  <si>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</si>
  <si>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</si>
  <si>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</si>
  <si>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</si>
  <si>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</si>
  <si>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</si>
  <si>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</si>
  <si>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</si>
  <si>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</si>
  <si>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</si>
  <si>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</si>
  <si>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</si>
  <si>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</si>
  <si>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</si>
  <si>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</si>
  <si>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</si>
  <si>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</si>
  <si>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</si>
  <si>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</si>
  <si>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</si>
  <si>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</si>
  <si>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</si>
  <si>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</si>
  <si>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</si>
  <si>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</si>
  <si>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</si>
  <si>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</si>
  <si>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</si>
  <si>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</si>
  <si>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</si>
  <si>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</si>
  <si>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</si>
  <si>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</si>
  <si>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</si>
  <si>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</si>
  <si>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</si>
  <si>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</si>
  <si>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</si>
  <si>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</si>
  <si>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</si>
  <si>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</si>
  <si>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</si>
  <si>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</si>
  <si>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</si>
  <si>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</si>
  <si>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</si>
  <si>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</si>
  <si>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</si>
  <si>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</si>
  <si>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</si>
  <si>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</si>
  <si>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</si>
  <si>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</si>
  <si>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</si>
  <si>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</si>
  <si>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</si>
  <si>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</si>
  <si>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</si>
  <si>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</si>
  <si>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</si>
  <si>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</si>
  <si>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</si>
  <si>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</si>
  <si>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</si>
  <si>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</si>
  <si>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</si>
  <si>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</si>
  <si>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</si>
  <si>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</si>
  <si>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</si>
  <si>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</si>
  <si>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</si>
  <si>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</si>
  <si>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</si>
  <si>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</si>
  <si>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</si>
  <si>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</si>
  <si>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</si>
  <si>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</si>
  <si>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</si>
  <si>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</si>
  <si>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</si>
  <si>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</si>
  <si>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</si>
  <si>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</si>
  <si>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</si>
  <si>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</si>
  <si>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</si>
  <si>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</si>
  <si>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</si>
  <si>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</si>
  <si>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</si>
  <si>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</si>
  <si>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</si>
  <si>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</si>
  <si>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</si>
  <si>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</si>
  <si>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</si>
  <si>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</si>
  <si>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</si>
  <si>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</si>
  <si>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</si>
  <si>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</si>
  <si>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</si>
  <si>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</si>
  <si>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</si>
  <si>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</si>
  <si>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</si>
  <si>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</si>
  <si>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</si>
  <si>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</si>
  <si>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</si>
  <si>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</si>
  <si>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</si>
  <si>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</si>
  <si>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</si>
  <si>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</si>
  <si>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</si>
  <si>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</si>
  <si>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</si>
  <si>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</si>
  <si>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</si>
  <si>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</si>
  <si>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</si>
  <si>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</si>
  <si>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</si>
  <si>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</si>
  <si>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</si>
  <si>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</si>
  <si>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</si>
  <si>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</si>
  <si>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</si>
  <si>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</si>
  <si>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</si>
  <si>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</si>
  <si>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</si>
  <si>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</si>
  <si>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</si>
  <si>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</si>
  <si>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</si>
  <si>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</si>
  <si>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</si>
  <si>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</si>
  <si>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</si>
  <si>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</si>
  <si>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</si>
  <si>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</si>
  <si>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</si>
  <si>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</si>
  <si>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</si>
  <si>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</si>
  <si>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</si>
  <si>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</si>
  <si>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</si>
  <si>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</si>
  <si>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</si>
  <si>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</si>
  <si>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</si>
  <si>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</si>
  <si>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</si>
  <si>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</si>
  <si>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</si>
  <si>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</si>
  <si>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</si>
  <si>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</si>
  <si>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</si>
  <si>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</si>
  <si>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</si>
  <si>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</si>
  <si>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</si>
  <si>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</si>
  <si>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</si>
  <si>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</si>
  <si>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</si>
  <si>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</si>
  <si>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</si>
  <si>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</si>
  <si>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</si>
  <si>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</si>
  <si>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</si>
  <si>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</si>
  <si>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</si>
  <si>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</si>
  <si>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</si>
  <si>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</si>
  <si>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</si>
  <si>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</si>
  <si>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</si>
  <si>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</si>
  <si>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</si>
  <si>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</si>
  <si>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</si>
  <si>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</si>
  <si>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</si>
  <si>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</si>
  <si>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</si>
  <si>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</si>
  <si>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</si>
  <si>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</si>
  <si>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</si>
  <si>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</si>
  <si>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</si>
  <si>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</si>
  <si>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</si>
  <si>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</si>
  <si>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</si>
  <si>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</si>
  <si>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</si>
  <si>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</si>
  <si>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</si>
  <si>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</si>
  <si>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</si>
  <si>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</si>
  <si>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</si>
  <si>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</si>
  <si>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</si>
  <si>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</si>
  <si>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</si>
  <si>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</si>
  <si>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</si>
  <si>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</si>
  <si>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</si>
  <si>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</si>
  <si>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</si>
  <si>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</si>
  <si>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</si>
  <si>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</si>
  <si>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</si>
  <si>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</si>
  <si>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</si>
  <si>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</si>
  <si>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</si>
  <si>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</si>
  <si>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</si>
  <si>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</si>
  <si>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</si>
  <si>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</si>
  <si>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</si>
  <si>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</si>
  <si>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</si>
  <si>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</si>
  <si>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</si>
  <si>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</si>
  <si>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</si>
  <si>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</si>
  <si>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</si>
  <si>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</si>
  <si>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</si>
  <si>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</si>
  <si>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</si>
  <si>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</si>
  <si>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</si>
  <si>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</si>
  <si>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</si>
  <si>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</si>
  <si>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</si>
  <si>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</si>
  <si>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</si>
  <si>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</si>
  <si>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</si>
  <si>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</si>
  <si>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</si>
  <si>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</si>
  <si>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</si>
  <si>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</si>
  <si>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</si>
  <si>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</si>
  <si>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</si>
  <si>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</si>
  <si>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</si>
  <si>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</si>
  <si>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</si>
  <si>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</si>
  <si>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</si>
  <si>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</si>
  <si>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</si>
  <si>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</si>
  <si>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</si>
  <si>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</si>
  <si>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</si>
  <si>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</si>
  <si>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</si>
  <si>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</si>
  <si>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</si>
  <si>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</si>
  <si>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</si>
  <si>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</si>
  <si>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</si>
  <si>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</si>
  <si>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</si>
  <si>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</si>
  <si>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</si>
  <si>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</si>
  <si>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</si>
  <si>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</si>
  <si>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</si>
  <si>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</si>
  <si>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</si>
  <si>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</si>
  <si>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</si>
  <si>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</si>
  <si>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</si>
  <si>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</si>
  <si>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</si>
  <si>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</si>
  <si>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</si>
  <si>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</si>
  <si>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</si>
  <si>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</si>
  <si>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</si>
  <si>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</si>
  <si>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</si>
  <si>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</si>
  <si>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</si>
  <si>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</si>
  <si>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</si>
  <si>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</si>
  <si>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</si>
  <si>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</si>
  <si>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</si>
  <si>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</si>
  <si>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</si>
  <si>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</si>
  <si>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</si>
  <si>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</si>
  <si>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</si>
  <si>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</si>
  <si>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</si>
  <si>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</si>
  <si>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</si>
  <si>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</si>
  <si>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</si>
  <si>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</si>
  <si>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</si>
  <si>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</si>
  <si>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</si>
  <si>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</si>
  <si>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</si>
  <si>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</si>
  <si>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</si>
  <si>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</si>
  <si>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</si>
  <si>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</si>
  <si>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</si>
  <si>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</si>
  <si>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</si>
  <si>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</si>
  <si>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</si>
  <si>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</si>
  <si>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</si>
  <si>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</si>
  <si>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</si>
  <si>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</si>
  <si>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</si>
  <si>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</si>
  <si>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</si>
  <si>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</si>
  <si>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</si>
  <si>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</si>
  <si>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</si>
  <si>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</si>
  <si>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</si>
  <si>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</si>
  <si>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</si>
  <si>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</si>
  <si>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</si>
  <si>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</si>
  <si>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</si>
  <si>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</si>
  <si>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</si>
  <si>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</si>
  <si>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</si>
  <si>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</si>
  <si>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</si>
  <si>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</si>
  <si>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</si>
  <si>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</si>
  <si>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</si>
  <si>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</si>
  <si>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</si>
  <si>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</si>
  <si>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</si>
  <si>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</si>
  <si>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</si>
  <si>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</si>
  <si>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</si>
  <si>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</si>
  <si>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</si>
  <si>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</si>
  <si>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</si>
  <si>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</si>
  <si>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</si>
  <si>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</si>
  <si>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</si>
  <si>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</si>
  <si>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</si>
  <si>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</si>
  <si>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</si>
  <si>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</si>
  <si>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</si>
  <si>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</si>
  <si>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</si>
  <si>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</si>
  <si>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</si>
  <si>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</si>
  <si>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</si>
  <si>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</si>
  <si>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</si>
  <si>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</si>
  <si>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</si>
  <si>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</si>
  <si>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</si>
  <si>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</si>
  <si>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</si>
  <si>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</si>
  <si>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</si>
  <si>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</si>
  <si>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</si>
  <si>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</si>
  <si>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</si>
  <si>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</si>
  <si>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</si>
  <si>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</si>
  <si>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</si>
  <si>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</si>
  <si>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</si>
  <si>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</si>
  <si>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</si>
  <si>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</si>
  <si>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</si>
  <si>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</si>
  <si>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</si>
  <si>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</si>
  <si>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</si>
  <si>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</si>
  <si>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</si>
  <si>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</si>
  <si>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</si>
  <si>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</si>
  <si>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</si>
  <si>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</si>
  <si>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</si>
  <si>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</si>
  <si>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</si>
  <si>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</si>
  <si>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</si>
  <si>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</si>
  <si>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</si>
  <si>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</si>
  <si>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</si>
  <si>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</si>
  <si>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</si>
  <si>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</si>
  <si>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</si>
  <si>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</si>
  <si>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</si>
  <si>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</si>
  <si>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</si>
  <si>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</si>
  <si>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</si>
  <si>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</si>
  <si>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</si>
  <si>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</si>
  <si>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</si>
  <si>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</si>
  <si>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</si>
  <si>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</si>
  <si>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</si>
  <si>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</si>
  <si>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</si>
  <si>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</si>
  <si>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</si>
  <si>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</si>
  <si>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</si>
  <si>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</si>
  <si>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</si>
  <si>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</si>
  <si>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</si>
  <si>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</si>
  <si>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</si>
  <si>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</si>
  <si>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</si>
  <si>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</si>
  <si>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</si>
  <si>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</si>
  <si>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</si>
  <si>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</si>
  <si>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</si>
  <si>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</si>
  <si>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</si>
  <si>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</si>
  <si>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</si>
  <si>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</si>
  <si>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</si>
  <si>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</si>
  <si>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</si>
  <si>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</si>
  <si>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</si>
  <si>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</si>
  <si>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</si>
  <si>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</si>
  <si>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</si>
  <si>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</si>
  <si>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</si>
  <si>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</si>
  <si>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</si>
  <si>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</si>
  <si>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</si>
  <si>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</si>
  <si>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</si>
  <si>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</si>
  <si>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</si>
  <si>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</si>
  <si>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</si>
  <si>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</si>
  <si>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</si>
  <si>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</si>
  <si>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</si>
  <si>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</si>
  <si>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</si>
  <si>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</si>
  <si>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</si>
  <si>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</si>
  <si>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</si>
  <si>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</si>
  <si>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</si>
  <si>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</si>
  <si>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</si>
  <si>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</si>
  <si>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</si>
  <si>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</si>
  <si>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</si>
  <si>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</si>
  <si>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</si>
  <si>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</si>
  <si>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</si>
  <si>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</si>
  <si>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</si>
  <si>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</si>
  <si>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</si>
  <si>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</si>
  <si>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</si>
  <si>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</si>
  <si>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</si>
  <si>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</si>
  <si>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</si>
  <si>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</si>
  <si>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</si>
  <si>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</si>
  <si>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</si>
  <si>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</si>
  <si>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</si>
  <si>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</si>
  <si>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</si>
  <si>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</si>
  <si>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</si>
  <si>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</si>
  <si>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</si>
  <si>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</si>
  <si>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</si>
  <si>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</si>
  <si>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</si>
  <si>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</si>
  <si>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</si>
  <si>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</si>
  <si>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</si>
  <si>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</si>
  <si>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</si>
  <si>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</si>
  <si>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</si>
  <si>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</si>
  <si>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</si>
  <si>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</si>
  <si>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</si>
  <si>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</si>
  <si>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</si>
  <si>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</si>
  <si>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</si>
  <si>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</si>
  <si>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</si>
  <si>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</si>
  <si>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</si>
  <si>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</si>
  <si>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</si>
  <si>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</si>
  <si>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</si>
  <si>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</si>
  <si>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</si>
  <si>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</si>
  <si>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</si>
  <si>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</si>
  <si>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</si>
  <si>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</si>
  <si>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</si>
  <si>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</si>
  <si>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</si>
  <si>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</si>
  <si>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</si>
  <si>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</si>
  <si>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</si>
  <si>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</si>
  <si>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</si>
  <si>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</si>
  <si>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</si>
  <si>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</si>
  <si>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</si>
  <si>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</si>
  <si>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</si>
  <si>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</si>
  <si>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</si>
  <si>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</si>
  <si>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</si>
  <si>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</si>
  <si>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</si>
  <si>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</si>
  <si>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</si>
  <si>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</si>
  <si>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</si>
  <si>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</si>
  <si>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</si>
  <si>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</si>
  <si>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</si>
  <si>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</si>
  <si>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</si>
  <si>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</si>
  <si>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</si>
  <si>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</si>
  <si>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</si>
  <si>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</si>
  <si>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</si>
  <si>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</si>
  <si>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</si>
  <si>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</si>
  <si>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</si>
  <si>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</si>
  <si>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</si>
  <si>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</si>
  <si>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</si>
  <si>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</si>
  <si>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</si>
  <si>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</si>
  <si>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</si>
  <si>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</si>
  <si>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</si>
  <si>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</si>
  <si>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</si>
  <si>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</si>
  <si>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</si>
  <si>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</si>
  <si>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</si>
  <si>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</si>
  <si>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</si>
  <si>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</si>
  <si>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</si>
  <si>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</si>
  <si>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</si>
  <si>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</si>
  <si>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</si>
  <si>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</si>
  <si>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</si>
  <si>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</si>
  <si>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</si>
  <si>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</si>
  <si>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</si>
  <si>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</si>
  <si>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</si>
  <si>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</si>
  <si>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</si>
  <si>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</si>
  <si>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</si>
  <si>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</si>
  <si>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</si>
  <si>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</si>
  <si>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</si>
  <si>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</si>
  <si>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</si>
  <si>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</si>
  <si>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</si>
  <si>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</si>
  <si>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</si>
  <si>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</si>
  <si>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</si>
  <si>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</si>
  <si>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</si>
  <si>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</si>
  <si>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</si>
  <si>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</si>
  <si>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</si>
  <si>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</si>
  <si>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</si>
  <si>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</si>
  <si>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</si>
  <si>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</si>
  <si>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</si>
  <si>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</si>
  <si>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</si>
  <si>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</si>
  <si>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</si>
  <si>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</si>
  <si>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</si>
  <si>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</si>
  <si>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</si>
  <si>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</si>
  <si>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</si>
  <si>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</si>
  <si>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</si>
  <si>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</si>
  <si>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</si>
  <si>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</si>
  <si>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</si>
  <si>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</si>
  <si>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</si>
  <si>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</si>
  <si>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</si>
  <si>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</si>
  <si>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</si>
  <si>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</si>
  <si>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</si>
  <si>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</si>
  <si>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</si>
  <si>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</si>
  <si>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</si>
  <si>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</si>
  <si>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</si>
  <si>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</si>
  <si>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</si>
  <si>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</si>
  <si>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</si>
  <si>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</si>
  <si>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</si>
  <si>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</si>
  <si>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</si>
  <si>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</si>
  <si>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</si>
  <si>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</si>
  <si>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</si>
  <si>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</si>
  <si>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</si>
  <si>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</si>
  <si>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</si>
  <si>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</si>
  <si>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</si>
  <si>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</si>
  <si>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</si>
  <si>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</si>
  <si>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</si>
  <si>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</si>
  <si>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</si>
  <si>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</si>
  <si>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</si>
  <si>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</si>
  <si>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</si>
  <si>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</si>
  <si>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</si>
  <si>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</si>
  <si>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</si>
  <si>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</si>
  <si>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</si>
  <si>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</si>
  <si>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</si>
  <si>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</si>
  <si>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</si>
  <si>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</si>
  <si>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</si>
  <si>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</si>
  <si>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</si>
  <si>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</si>
  <si>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</si>
  <si>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</si>
  <si>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</si>
  <si>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</si>
  <si>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</si>
  <si>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</si>
  <si>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</si>
  <si>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</si>
  <si>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</si>
  <si>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</si>
  <si>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</si>
  <si>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</si>
  <si>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</si>
  <si>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</si>
  <si>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</si>
  <si>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</si>
  <si>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</si>
  <si>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</si>
  <si>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</si>
  <si>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</si>
  <si>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</si>
  <si>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</si>
  <si>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</si>
  <si>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</si>
  <si>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</si>
  <si>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</si>
  <si>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</si>
  <si>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</si>
  <si>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</si>
  <si>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</si>
  <si>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</si>
  <si>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</si>
  <si>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</si>
  <si>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</si>
  <si>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</si>
  <si>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</si>
  <si>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</si>
  <si>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</si>
  <si>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</si>
  <si>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</si>
  <si>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</si>
  <si>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</si>
  <si>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</si>
  <si>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</si>
  <si>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</si>
  <si>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</si>
  <si>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</si>
  <si>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</si>
  <si>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</si>
  <si>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</si>
  <si>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</si>
  <si>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</si>
  <si>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</si>
  <si>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</si>
  <si>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</si>
  <si>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</si>
  <si>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</si>
  <si>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</si>
  <si>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</si>
  <si>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</si>
  <si>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</si>
  <si>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</si>
  <si>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</si>
  <si>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</si>
  <si>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</si>
  <si>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</si>
  <si>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</si>
  <si>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</si>
  <si>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</si>
  <si>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</si>
  <si>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</si>
  <si>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</si>
  <si>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</si>
  <si>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</si>
  <si>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</si>
  <si>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</si>
  <si>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</si>
  <si>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</si>
  <si>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</si>
  <si>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</si>
  <si>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</si>
  <si>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</si>
  <si>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</si>
  <si>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</si>
  <si>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</si>
  <si>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</si>
  <si>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</si>
  <si>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</si>
  <si>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</si>
  <si>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</si>
  <si>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</si>
  <si>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</si>
  <si>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</si>
  <si>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</si>
  <si>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</si>
  <si>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</si>
  <si>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</si>
  <si>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</si>
  <si>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</si>
  <si>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</si>
  <si>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</si>
  <si>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</si>
  <si>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</si>
  <si>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</si>
  <si>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</si>
  <si>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</si>
  <si>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</si>
  <si>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</si>
  <si>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</si>
  <si>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</si>
  <si>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</si>
  <si>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</si>
  <si>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</si>
  <si>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</si>
  <si>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</si>
  <si>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</si>
  <si>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</si>
  <si>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</si>
  <si>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</si>
  <si>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</si>
  <si>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</si>
  <si>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</si>
  <si>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</si>
  <si>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</si>
  <si>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</si>
  <si>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</si>
  <si>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</si>
  <si>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</si>
  <si>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</si>
  <si>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</si>
  <si>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</si>
  <si>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</si>
  <si>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</si>
  <si>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</si>
  <si>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</si>
  <si>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</si>
  <si>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</si>
  <si>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</si>
  <si>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</si>
  <si>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</si>
  <si>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</si>
  <si>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</si>
  <si>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</si>
  <si>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</si>
  <si>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</si>
  <si>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</si>
  <si>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</si>
  <si>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</si>
  <si>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</si>
  <si>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</si>
  <si>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</si>
  <si>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</si>
  <si>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</si>
  <si>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</si>
  <si>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</si>
  <si>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</si>
  <si>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</si>
  <si>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</si>
  <si>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</si>
  <si>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</si>
  <si>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</si>
  <si>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</si>
  <si>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</si>
  <si>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</si>
  <si>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</si>
  <si>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</si>
  <si>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</si>
  <si>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</si>
  <si>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</si>
  <si>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</si>
  <si>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</si>
  <si>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</si>
  <si>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</si>
  <si>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</si>
  <si>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</si>
  <si>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</si>
  <si>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</si>
  <si>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</si>
  <si>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</si>
  <si>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</si>
  <si>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</si>
  <si>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</si>
  <si>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</si>
  <si>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</si>
  <si>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</si>
  <si>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</si>
  <si>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</si>
  <si>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</si>
  <si>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</si>
  <si>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</si>
  <si>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</si>
  <si>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</si>
  <si>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</si>
  <si>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</si>
  <si>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</si>
  <si>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</si>
  <si>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</si>
  <si>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</si>
  <si>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</si>
  <si>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</si>
  <si>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</si>
  <si>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</si>
  <si>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</si>
  <si>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</si>
  <si>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</si>
  <si>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</si>
  <si>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</si>
  <si>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</si>
  <si>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</si>
  <si>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</si>
  <si>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</si>
  <si>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</si>
  <si>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</si>
  <si>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</si>
  <si>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</si>
  <si>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</si>
  <si>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</si>
  <si>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</si>
  <si>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</si>
  <si>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</si>
  <si>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</si>
  <si>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</si>
  <si>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</si>
  <si>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</si>
  <si>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</si>
  <si>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</si>
  <si>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</si>
  <si>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</si>
  <si>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</si>
  <si>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</si>
  <si>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</si>
  <si>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</si>
  <si>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</si>
  <si>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</si>
  <si>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</si>
  <si>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</si>
  <si>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</si>
  <si>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</si>
  <si>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</si>
  <si>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</si>
  <si>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</si>
  <si>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</si>
  <si>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</si>
  <si>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</si>
  <si>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</si>
  <si>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</si>
  <si>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</si>
  <si>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</si>
  <si>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</si>
  <si>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</si>
  <si>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</si>
  <si>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</si>
  <si>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</si>
  <si>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</si>
  <si>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</si>
  <si>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</si>
  <si>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</si>
  <si>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</si>
  <si>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</si>
  <si>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</si>
  <si>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</si>
  <si>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</si>
  <si>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</si>
  <si>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</si>
  <si>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</si>
  <si>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</si>
  <si>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</si>
  <si>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</si>
  <si>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</si>
  <si>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</si>
  <si>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</si>
  <si>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</si>
  <si>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</si>
  <si>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</si>
  <si>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</si>
  <si>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</si>
  <si>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</si>
  <si>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</si>
  <si>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</si>
  <si>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</si>
  <si>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</si>
  <si>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</si>
  <si>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</si>
  <si>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</si>
  <si>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</si>
  <si>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</si>
  <si>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</si>
  <si>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</si>
  <si>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</si>
  <si>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</si>
  <si>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</si>
  <si>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</si>
  <si>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</si>
  <si>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</si>
  <si>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</si>
  <si>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</si>
  <si>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</si>
  <si>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</si>
  <si>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</si>
  <si>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</si>
  <si>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</si>
  <si>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</si>
  <si>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</si>
  <si>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</si>
  <si>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</si>
  <si>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</si>
  <si>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</si>
  <si>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</si>
  <si>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</si>
  <si>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</si>
  <si>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</si>
  <si>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</si>
  <si>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</si>
  <si>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</si>
  <si>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</si>
  <si>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</si>
  <si>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</si>
  <si>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</si>
  <si>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</si>
  <si>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</si>
  <si>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</si>
  <si>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</si>
  <si>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</si>
  <si>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</si>
  <si>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</si>
  <si>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</si>
  <si>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</si>
  <si>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</si>
  <si>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</si>
  <si>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</si>
  <si>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</si>
  <si>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</si>
  <si>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</si>
  <si>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</si>
  <si>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</si>
  <si>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</si>
  <si>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</si>
  <si>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</si>
  <si>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</si>
  <si>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</si>
  <si>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</si>
  <si>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</si>
  <si>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</si>
  <si>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</si>
  <si>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</si>
  <si>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</si>
  <si>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</si>
  <si>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</si>
  <si>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</si>
  <si>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</si>
  <si>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</si>
  <si>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</si>
  <si>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</si>
  <si>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</si>
  <si>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</si>
  <si>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</si>
  <si>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</si>
  <si>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</si>
  <si>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</si>
  <si>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</si>
  <si>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</si>
  <si>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</si>
  <si>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</si>
  <si>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</si>
  <si>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</si>
  <si>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</si>
  <si>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</si>
  <si>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</si>
  <si>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</si>
  <si>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</si>
  <si>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</si>
  <si>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</si>
  <si>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</si>
  <si>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</si>
  <si>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</si>
  <si>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</si>
  <si>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</si>
  <si>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</si>
  <si>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</si>
  <si>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</si>
  <si>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</si>
  <si>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</si>
  <si>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</si>
  <si>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</si>
  <si>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</si>
  <si>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</si>
  <si>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</si>
  <si>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</si>
  <si>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</si>
  <si>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</si>
  <si>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</si>
  <si>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</si>
  <si>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</si>
  <si>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</si>
  <si>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</si>
  <si>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</si>
  <si>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</si>
  <si>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</si>
  <si>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</si>
  <si>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</si>
  <si>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</si>
  <si>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</si>
  <si>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</si>
  <si>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</si>
  <si>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</si>
  <si>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</si>
  <si>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</si>
  <si>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</si>
  <si>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</si>
  <si>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</si>
  <si>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</si>
  <si>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</si>
  <si>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</si>
  <si>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</si>
  <si>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</si>
  <si>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</si>
  <si>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</si>
  <si>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</si>
  <si>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</si>
  <si>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</si>
  <si>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</si>
  <si>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</si>
  <si>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</si>
  <si>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</si>
  <si>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</si>
  <si>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</si>
  <si>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</si>
  <si>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</si>
  <si>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</si>
  <si>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</si>
  <si>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</si>
  <si>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</si>
  <si>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</si>
  <si>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</si>
  <si>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</si>
  <si>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</si>
  <si>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</si>
  <si>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</si>
  <si>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</si>
  <si>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</si>
  <si>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</si>
  <si>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</si>
  <si>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</si>
  <si>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</si>
  <si>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</si>
  <si>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</si>
  <si>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</si>
  <si>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</si>
  <si>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</si>
  <si>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</si>
  <si>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</si>
  <si>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</si>
  <si>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</si>
  <si>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</si>
  <si>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</si>
  <si>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</si>
  <si>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</si>
  <si>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</si>
  <si>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</si>
  <si>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</si>
  <si>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</si>
  <si>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</si>
  <si>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</si>
  <si>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</si>
  <si>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</si>
  <si>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</si>
  <si>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</si>
  <si>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</si>
  <si>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</si>
  <si>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</si>
  <si>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</si>
  <si>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</si>
  <si>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</si>
  <si>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</si>
  <si>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</si>
  <si>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</si>
  <si>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</si>
  <si>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</si>
  <si>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</si>
  <si>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</si>
  <si>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</si>
  <si>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</si>
  <si>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</si>
  <si>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</si>
  <si>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</si>
  <si>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</si>
  <si>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</si>
  <si>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</si>
  <si>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</si>
  <si>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</si>
  <si>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</si>
  <si>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</si>
  <si>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</si>
  <si>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</si>
  <si>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</si>
  <si>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</si>
  <si>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</si>
  <si>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</si>
  <si>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</si>
  <si>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</si>
  <si>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</si>
  <si>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</si>
  <si>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</si>
  <si>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</si>
  <si>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</si>
  <si>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</si>
  <si>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</si>
  <si>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</si>
  <si>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</si>
  <si>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</si>
  <si>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</si>
  <si>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</si>
  <si>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</si>
  <si>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</si>
  <si>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</si>
  <si>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</si>
  <si>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</si>
  <si>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</si>
  <si>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</si>
  <si>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</si>
  <si>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</si>
  <si>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</si>
  <si>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</si>
  <si>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</si>
  <si>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</si>
  <si>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</si>
  <si>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</si>
  <si>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</si>
  <si>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</si>
  <si>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</si>
  <si>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</si>
  <si>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</si>
  <si>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</si>
  <si>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</si>
  <si>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</si>
  <si>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</si>
  <si>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</si>
  <si>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</si>
  <si>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</si>
  <si>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</si>
  <si>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</si>
  <si>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</si>
  <si>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</si>
  <si>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</si>
  <si>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</si>
  <si>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</si>
  <si>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</si>
  <si>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</si>
  <si>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</si>
  <si>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</si>
  <si>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</si>
  <si>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</si>
  <si>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</si>
  <si>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</si>
  <si>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</si>
  <si>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</si>
  <si>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</si>
  <si>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</si>
  <si>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</si>
  <si>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</si>
  <si>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</si>
  <si>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</si>
  <si>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</si>
  <si>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</si>
  <si>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</si>
  <si>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</si>
  <si>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</si>
  <si>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</si>
  <si>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</si>
  <si>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</si>
  <si>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</si>
  <si>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</si>
  <si>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</si>
  <si>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</si>
  <si>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</si>
  <si>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</si>
  <si>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</si>
  <si>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</si>
  <si>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</si>
  <si>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</si>
  <si>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</si>
  <si>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</si>
  <si>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</si>
  <si>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</si>
  <si>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</si>
  <si>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</si>
  <si>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</si>
  <si>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</si>
  <si>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</si>
  <si>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</si>
  <si>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</si>
  <si>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</si>
  <si>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</si>
  <si>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</si>
  <si>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</si>
  <si>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</si>
  <si>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</si>
  <si>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</si>
  <si>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</si>
  <si>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</si>
  <si>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</si>
  <si>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</si>
  <si>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</si>
  <si>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</si>
  <si>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</si>
  <si>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</si>
  <si>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</si>
  <si>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</si>
  <si>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</si>
  <si>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</si>
  <si>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</si>
  <si>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</si>
  <si>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</si>
  <si>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</si>
  <si>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</si>
  <si>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</si>
  <si>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</si>
  <si>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</si>
  <si>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</si>
  <si>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</si>
  <si>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</si>
  <si>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</si>
  <si>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</si>
  <si>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</si>
  <si>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</si>
  <si>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</si>
  <si>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</si>
  <si>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</si>
  <si>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</si>
  <si>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</si>
  <si>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</si>
  <si>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</si>
  <si>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</si>
  <si>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</si>
  <si>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</si>
  <si>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</si>
  <si>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</si>
  <si>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</si>
  <si>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</si>
  <si>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</si>
  <si>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</si>
  <si>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</si>
  <si>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</si>
  <si>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</si>
  <si>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</si>
  <si>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</si>
  <si>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</si>
  <si>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</si>
  <si>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</si>
  <si>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</si>
  <si>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</si>
  <si>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</si>
  <si>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</si>
  <si>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</si>
  <si>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</si>
  <si>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</si>
  <si>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</si>
  <si>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</si>
  <si>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</si>
  <si>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</si>
  <si>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</si>
  <si>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</si>
  <si>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</si>
  <si>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</si>
  <si>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</si>
  <si>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</si>
  <si>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</si>
  <si>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</si>
  <si>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</si>
  <si>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</si>
  <si>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</si>
  <si>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</si>
  <si>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</si>
  <si>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</si>
  <si>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</si>
  <si>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</si>
  <si>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</si>
  <si>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</si>
  <si>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</si>
  <si>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</si>
  <si>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</si>
  <si>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</si>
  <si>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</si>
  <si>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</si>
  <si>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</si>
  <si>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</si>
  <si>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</si>
  <si>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</si>
  <si>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</si>
  <si>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</si>
  <si>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</si>
  <si>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</si>
  <si>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</si>
  <si>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</si>
  <si>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</si>
  <si>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</si>
  <si>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</si>
  <si>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</si>
  <si>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</si>
  <si>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</si>
  <si>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</si>
  <si>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</si>
  <si>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</si>
  <si>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</si>
  <si>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</si>
  <si>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</si>
  <si>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</si>
  <si>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</si>
  <si>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</si>
  <si>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</si>
  <si>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</si>
  <si>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</si>
  <si>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</si>
  <si>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</si>
  <si>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</si>
  <si>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</si>
  <si>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</si>
  <si>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</si>
  <si>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</si>
  <si>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</si>
  <si>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</si>
  <si>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</si>
  <si>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</si>
  <si>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</si>
  <si>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</si>
  <si>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</si>
  <si>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</si>
  <si>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</si>
  <si>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</si>
  <si>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</si>
  <si>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</si>
  <si>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</si>
  <si>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</si>
  <si>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</si>
  <si>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</si>
  <si>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</si>
  <si>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</si>
  <si>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</si>
  <si>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</si>
  <si>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</si>
  <si>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</si>
  <si>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</si>
  <si>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</si>
  <si>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</si>
  <si>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</si>
  <si>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</si>
  <si>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</si>
  <si>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</si>
  <si>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</si>
  <si>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</si>
  <si>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</si>
  <si>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</si>
  <si>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</si>
  <si>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</si>
  <si>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</si>
  <si>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</si>
  <si>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</si>
  <si>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</si>
  <si>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</si>
  <si>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</si>
  <si>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</si>
  <si>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</si>
  <si>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</si>
  <si>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</si>
  <si>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</si>
  <si>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</si>
  <si>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</si>
  <si>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</si>
  <si>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</si>
  <si>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</si>
  <si>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</si>
  <si>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</si>
  <si>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</si>
  <si>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</si>
  <si>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</si>
  <si>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</si>
  <si>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</si>
  <si>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</si>
  <si>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</si>
  <si>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</si>
  <si>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</si>
  <si>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</si>
  <si>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</si>
  <si>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</si>
  <si>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</si>
  <si>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</si>
  <si>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</si>
  <si>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</si>
  <si>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</si>
  <si>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</si>
  <si>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</si>
  <si>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</si>
  <si>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</si>
  <si>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</si>
  <si>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</si>
  <si>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</si>
  <si>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</si>
  <si>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</si>
  <si>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</si>
  <si>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</si>
  <si>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</si>
  <si>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</si>
  <si>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</si>
  <si>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</si>
  <si>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</si>
  <si>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</si>
  <si>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</si>
  <si>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</si>
  <si>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</si>
  <si>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</si>
  <si>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</si>
  <si>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</si>
  <si>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</si>
  <si>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</si>
  <si>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</si>
  <si>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</si>
  <si>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</si>
  <si>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</si>
  <si>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</si>
  <si>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</si>
  <si>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</si>
  <si>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</si>
  <si>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</si>
  <si>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</si>
  <si>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</si>
  <si>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</si>
  <si>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</si>
  <si>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</si>
  <si>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</si>
  <si>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</si>
  <si>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</si>
  <si>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</si>
  <si>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</si>
  <si>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</si>
  <si>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</si>
  <si>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</si>
  <si>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</si>
  <si>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</si>
  <si>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</si>
  <si>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</si>
  <si>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</si>
  <si>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</si>
  <si>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</si>
  <si>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</si>
  <si>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</si>
  <si>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</si>
  <si>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</si>
  <si>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</si>
  <si>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</si>
  <si>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</si>
  <si>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</si>
  <si>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</si>
  <si>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</si>
  <si>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</si>
  <si>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</si>
  <si>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</si>
  <si>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</si>
  <si>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</si>
  <si>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</si>
  <si>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</si>
  <si>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</si>
  <si>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</si>
  <si>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</si>
  <si>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</si>
  <si>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</si>
  <si>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</si>
  <si>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</si>
  <si>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</si>
  <si>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</si>
  <si>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</si>
  <si>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</si>
  <si>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</si>
  <si>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</si>
  <si>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</si>
  <si>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</si>
  <si>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</si>
  <si>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</si>
  <si>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</si>
  <si>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</si>
  <si>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</si>
  <si>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</si>
  <si>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</si>
  <si>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</si>
  <si>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</si>
  <si>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</si>
  <si>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</si>
  <si>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</si>
  <si>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</si>
  <si>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</si>
  <si>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</si>
  <si>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</si>
  <si>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</si>
  <si>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</si>
  <si>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</si>
  <si>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</si>
  <si>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</si>
  <si>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</si>
  <si>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</si>
  <si>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</si>
  <si>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</si>
  <si>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</si>
  <si>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</si>
  <si>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</si>
  <si>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</si>
  <si>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</si>
  <si>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</si>
  <si>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</si>
  <si>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</si>
  <si>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</si>
  <si>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</si>
  <si>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</si>
  <si>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</si>
  <si>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</si>
  <si>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</si>
  <si>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</si>
  <si>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</si>
  <si>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</si>
  <si>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</si>
  <si>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</si>
  <si>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</si>
  <si>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</si>
  <si>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</si>
  <si>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</si>
  <si>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</si>
  <si>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</si>
  <si>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</si>
  <si>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</si>
  <si>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</si>
  <si>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</si>
  <si>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</si>
  <si>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</si>
  <si>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</si>
  <si>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</si>
  <si>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</si>
  <si>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</si>
  <si>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</si>
  <si>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</si>
  <si>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</si>
  <si>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</si>
  <si>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</si>
  <si>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</si>
  <si>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</si>
  <si>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</si>
  <si>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</si>
  <si>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</si>
  <si>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</si>
  <si>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</si>
  <si>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</si>
  <si>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</si>
  <si>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</si>
  <si>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</si>
  <si>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</si>
  <si>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</si>
  <si>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</si>
  <si>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</si>
  <si>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</si>
  <si>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</si>
  <si>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</si>
  <si>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</si>
  <si>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</si>
  <si>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</si>
  <si>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</si>
  <si>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</si>
  <si>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</si>
  <si>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</si>
  <si>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</si>
  <si>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</si>
  <si>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</si>
  <si>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</si>
  <si>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</si>
  <si>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</si>
  <si>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</si>
  <si>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</si>
  <si>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</si>
  <si>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</si>
  <si>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</si>
  <si>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</si>
  <si>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</si>
  <si>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</si>
  <si>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</si>
  <si>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</si>
  <si>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</si>
  <si>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</si>
  <si>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</si>
  <si>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</si>
  <si>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</si>
  <si>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</si>
  <si>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</si>
  <si>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</si>
  <si>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</si>
  <si>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</si>
  <si>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</si>
  <si>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</si>
  <si>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</si>
  <si>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</si>
  <si>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</si>
  <si>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</si>
  <si>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</si>
  <si>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</si>
  <si>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</si>
  <si>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</si>
  <si>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</si>
  <si>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</si>
  <si>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</si>
  <si>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</si>
  <si>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</si>
  <si>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</si>
  <si>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</si>
  <si>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</si>
  <si>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</si>
  <si>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</si>
  <si>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</si>
  <si>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</si>
  <si>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</si>
  <si>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</si>
  <si>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</si>
  <si>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</si>
  <si>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</si>
  <si>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</si>
  <si>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</si>
  <si>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</si>
  <si>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</si>
  <si>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</si>
  <si>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</si>
  <si>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</si>
  <si>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</si>
  <si>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</si>
  <si>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</si>
  <si>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</si>
  <si>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</si>
  <si>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</si>
  <si>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</si>
  <si>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</si>
  <si>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</si>
  <si>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</si>
  <si>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</si>
  <si>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</si>
  <si>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</si>
  <si>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</si>
  <si>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</si>
  <si>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</si>
  <si>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</si>
  <si>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</si>
  <si>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</si>
  <si>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</si>
  <si>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</si>
  <si>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</si>
  <si>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</si>
  <si>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</si>
  <si>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</si>
  <si>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</si>
  <si>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</si>
  <si>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</si>
  <si>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</si>
  <si>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</si>
  <si>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</si>
  <si>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</si>
  <si>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</si>
  <si>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</si>
  <si>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</si>
  <si>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</si>
  <si>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</si>
  <si>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</si>
  <si>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</si>
  <si>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</si>
  <si>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</si>
  <si>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</si>
  <si>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</si>
  <si>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</si>
  <si>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</si>
  <si>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</si>
  <si>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</si>
  <si>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</si>
  <si>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</si>
  <si>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</si>
  <si>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</si>
  <si>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</si>
  <si>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</si>
  <si>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</si>
  <si>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</si>
  <si>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</si>
  <si>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</si>
  <si>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</si>
  <si>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</si>
  <si>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</si>
  <si>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</si>
  <si>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</si>
  <si>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</si>
  <si>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</si>
  <si>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</si>
  <si>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</si>
  <si>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</si>
  <si>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</si>
  <si>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</si>
  <si>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</si>
  <si>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</si>
  <si>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</si>
  <si>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</si>
  <si>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</si>
  <si>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</si>
  <si>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</si>
  <si>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</si>
  <si>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</si>
  <si>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</si>
  <si>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</si>
  <si>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</si>
  <si>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</si>
  <si>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</si>
  <si>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</si>
  <si>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</si>
  <si>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</si>
  <si>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</si>
  <si>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</si>
  <si>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</si>
  <si>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</si>
  <si>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</si>
  <si>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</si>
  <si>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</si>
  <si>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</si>
  <si>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</si>
  <si>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</si>
  <si>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</si>
  <si>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</si>
  <si>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</si>
  <si>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</si>
  <si>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</si>
  <si>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</si>
  <si>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</si>
  <si>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</si>
  <si>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</si>
  <si>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</si>
  <si>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</si>
  <si>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</si>
  <si>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</si>
  <si>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</si>
  <si>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</si>
  <si>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</si>
  <si>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</si>
  <si>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</si>
  <si>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</si>
  <si>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</si>
  <si>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</si>
  <si>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</si>
  <si>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</si>
  <si>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</si>
  <si>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</si>
  <si>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</si>
  <si>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</si>
  <si>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</si>
  <si>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</si>
  <si>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</si>
  <si>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</si>
  <si>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</si>
  <si>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</si>
  <si>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</si>
  <si>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</si>
  <si>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</si>
  <si>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</si>
  <si>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</si>
  <si>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</si>
  <si>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</si>
  <si>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</si>
  <si>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</si>
  <si>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</si>
  <si>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</si>
  <si>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</si>
  <si>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</si>
  <si>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</si>
  <si>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</si>
  <si>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</si>
  <si>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</si>
  <si>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</si>
  <si>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</si>
  <si>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</si>
  <si>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</si>
  <si>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</si>
  <si>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</si>
  <si>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</si>
  <si>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</si>
  <si>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</si>
  <si>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</si>
  <si>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</si>
  <si>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</si>
  <si>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</si>
  <si>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</si>
  <si>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</si>
  <si>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</si>
  <si>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</si>
  <si>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</si>
  <si>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</si>
  <si>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</si>
  <si>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</si>
  <si>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</si>
  <si>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</si>
  <si>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</si>
  <si>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</si>
  <si>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</si>
  <si>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</si>
  <si>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</si>
  <si>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</si>
  <si>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</si>
  <si>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</si>
  <si>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</si>
  <si>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</si>
  <si>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</si>
  <si>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</si>
  <si>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</si>
  <si>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</si>
  <si>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</si>
  <si>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</si>
  <si>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</si>
  <si>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</si>
  <si>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</si>
  <si>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</si>
  <si>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</si>
  <si>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</si>
  <si>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</si>
  <si>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</si>
  <si>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</si>
  <si>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</si>
  <si>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</si>
  <si>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</si>
  <si>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</si>
  <si>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</si>
  <si>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</si>
  <si>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</si>
  <si>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</si>
  <si>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</si>
  <si>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</si>
  <si>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</si>
  <si>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</si>
  <si>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</si>
  <si>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</si>
  <si>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</si>
  <si>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</si>
  <si>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</si>
  <si>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</si>
  <si>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</si>
  <si>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</si>
  <si>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</si>
  <si>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</si>
  <si>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</si>
  <si>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</si>
  <si>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</si>
  <si>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</si>
  <si>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</si>
  <si>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</si>
  <si>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</si>
  <si>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</si>
  <si>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</si>
  <si>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</si>
  <si>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</si>
  <si>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</si>
  <si>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</si>
  <si>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</si>
  <si>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</si>
  <si>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</si>
  <si>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</si>
  <si>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</si>
  <si>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</si>
  <si>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</si>
  <si>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</si>
  <si>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</si>
  <si>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</si>
  <si>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</si>
  <si>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</si>
  <si>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</si>
  <si>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</si>
  <si>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</si>
  <si>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</si>
  <si>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</si>
  <si>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</si>
  <si>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</si>
  <si>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</si>
  <si>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</si>
  <si>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</si>
  <si>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</si>
  <si>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</si>
  <si>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</si>
  <si>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</si>
  <si>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</si>
  <si>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</si>
  <si>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</si>
  <si>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</si>
  <si>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</si>
  <si>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</si>
  <si>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</si>
  <si>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</si>
  <si>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</si>
  <si>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</si>
  <si>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</si>
  <si>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</si>
  <si>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</si>
  <si>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</si>
  <si>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</si>
  <si>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</si>
  <si>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</si>
  <si>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</si>
  <si>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</si>
  <si>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</si>
  <si>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</si>
  <si>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</si>
  <si>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</si>
  <si>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</si>
  <si>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</si>
  <si>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</si>
  <si>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</si>
  <si>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</si>
  <si>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</si>
  <si>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</si>
  <si>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</si>
  <si>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</si>
  <si>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</si>
  <si>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</si>
  <si>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</si>
  <si>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</si>
  <si>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</si>
  <si>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</si>
  <si>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</si>
  <si>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</si>
  <si>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</si>
  <si>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</si>
  <si>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</si>
  <si>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</si>
  <si>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</si>
  <si>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</si>
  <si>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</si>
  <si>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</si>
  <si>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</si>
  <si>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</si>
  <si>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</si>
  <si>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</si>
  <si>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</si>
  <si>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</si>
  <si>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</si>
  <si>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</si>
  <si>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</si>
  <si>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</si>
  <si>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</si>
  <si>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</si>
  <si>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</si>
  <si>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</si>
  <si>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</si>
  <si>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</si>
  <si>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</si>
  <si>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</si>
  <si>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</si>
  <si>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</si>
  <si>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</si>
  <si>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</si>
  <si>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</si>
  <si>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</si>
  <si>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</si>
  <si>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</si>
  <si>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</si>
  <si>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</si>
  <si>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</si>
  <si>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</si>
  <si>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</si>
  <si>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</si>
  <si>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</si>
  <si>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</si>
  <si>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</si>
  <si>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</si>
  <si>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</si>
  <si>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</si>
  <si>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</si>
  <si>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</si>
  <si>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</si>
  <si>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</si>
  <si>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</si>
  <si>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</si>
  <si>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</si>
  <si>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</si>
  <si>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</si>
  <si>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</si>
  <si>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</si>
  <si>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</si>
  <si>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</si>
  <si>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</si>
  <si>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</si>
  <si>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</si>
  <si>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</si>
  <si>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</si>
  <si>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</si>
  <si>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</si>
  <si>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</si>
  <si>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</si>
  <si>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</si>
  <si>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</si>
  <si>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</si>
  <si>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</si>
  <si>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</si>
  <si>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</si>
  <si>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</si>
  <si>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</si>
  <si>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</si>
  <si>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</si>
  <si>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</si>
  <si>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</si>
  <si>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</si>
  <si>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</si>
  <si>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</si>
  <si>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</si>
  <si>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</si>
  <si>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</si>
  <si>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</si>
  <si>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</si>
  <si>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</si>
  <si>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</si>
  <si>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</si>
  <si>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</si>
  <si>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</si>
  <si>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</si>
  <si>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</si>
  <si>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</si>
  <si>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</si>
  <si>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</si>
  <si>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</si>
  <si>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</si>
  <si>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</si>
  <si>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</si>
  <si>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</si>
  <si>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</si>
  <si>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</si>
  <si>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</si>
  <si>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</si>
  <si>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</si>
  <si>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</si>
  <si>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</si>
  <si>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</si>
  <si>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</si>
  <si>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</si>
  <si>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</si>
  <si>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</si>
  <si>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</si>
  <si>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</si>
  <si>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</si>
  <si>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</si>
  <si>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</si>
  <si>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</si>
  <si>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</si>
  <si>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</si>
  <si>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</si>
  <si>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</si>
  <si>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</si>
  <si>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</si>
  <si>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</si>
  <si>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</si>
  <si>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</si>
  <si>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</si>
  <si>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</si>
  <si>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</si>
  <si>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</si>
  <si>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</si>
  <si>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</si>
  <si>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</si>
  <si>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</si>
  <si>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</si>
  <si>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</si>
  <si>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</si>
  <si>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</si>
  <si>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</si>
  <si>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</si>
  <si>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</si>
  <si>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</si>
  <si>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</si>
  <si>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</si>
  <si>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</si>
  <si>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</si>
  <si>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</si>
  <si>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</si>
  <si>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</si>
  <si>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</si>
  <si>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</si>
  <si>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</si>
  <si>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</si>
  <si>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</si>
  <si>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</si>
  <si>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</si>
  <si>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</si>
  <si>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</si>
  <si>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</si>
  <si>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</si>
  <si>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</si>
  <si>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</si>
  <si>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</si>
  <si>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</si>
  <si>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</si>
  <si>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</si>
  <si>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</si>
  <si>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</si>
  <si>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</si>
  <si>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</si>
  <si>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</si>
  <si>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</si>
  <si>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</si>
  <si>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</si>
  <si>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</si>
  <si>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</si>
  <si>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</si>
  <si>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</si>
  <si>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</si>
  <si>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</si>
  <si>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</si>
  <si>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</si>
  <si>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</si>
  <si>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</si>
  <si>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</si>
  <si>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</si>
  <si>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</si>
  <si>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</si>
  <si>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</si>
  <si>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</si>
  <si>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</si>
  <si>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</si>
  <si>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</si>
  <si>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</si>
  <si>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</si>
  <si>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</si>
  <si>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</si>
  <si>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</si>
  <si>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</si>
  <si>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</si>
  <si>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</si>
  <si>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</si>
  <si>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</si>
  <si>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</si>
  <si>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</si>
  <si>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</si>
  <si>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</si>
  <si>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</si>
  <si>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</si>
  <si>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</si>
  <si>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</si>
  <si>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</si>
  <si>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</si>
  <si>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</si>
  <si>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</si>
  <si>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</si>
  <si>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</si>
  <si>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</si>
  <si>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</si>
  <si>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</si>
  <si>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</si>
  <si>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</si>
  <si>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</si>
  <si>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</si>
  <si>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</si>
  <si>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</si>
  <si>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</si>
  <si>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</si>
  <si>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</si>
  <si>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</si>
  <si>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</si>
  <si>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</si>
  <si>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</si>
  <si>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</si>
  <si>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</si>
  <si>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</si>
  <si>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</si>
  <si>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</si>
  <si>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</si>
  <si>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</si>
  <si>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</si>
  <si>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</si>
  <si>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</si>
  <si>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</si>
  <si>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</si>
  <si>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</si>
  <si>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</si>
  <si>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</si>
  <si>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</si>
  <si>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</si>
  <si>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</si>
  <si>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</si>
  <si>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</si>
  <si>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</si>
  <si>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</si>
  <si>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</si>
  <si>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</si>
  <si>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</si>
  <si>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</si>
  <si>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</si>
  <si>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</si>
  <si>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</si>
  <si>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</si>
  <si>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</si>
  <si>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</si>
  <si>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</si>
  <si>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</si>
  <si>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</si>
  <si>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</si>
  <si>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</si>
  <si>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</si>
  <si>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</si>
  <si>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</si>
  <si>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</si>
  <si>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</si>
  <si>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</si>
  <si>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</si>
  <si>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</si>
  <si>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</si>
  <si>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</si>
  <si>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</si>
  <si>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</si>
  <si>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</si>
  <si>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</si>
  <si>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</si>
  <si>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</si>
  <si>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</si>
  <si>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</si>
  <si>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</si>
  <si>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</si>
  <si>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</si>
  <si>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</si>
  <si>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</si>
  <si>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</si>
  <si>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</si>
  <si>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</si>
  <si>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</si>
  <si>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</si>
  <si>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</si>
  <si>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</si>
  <si>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</si>
  <si>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</si>
  <si>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</si>
  <si>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</si>
  <si>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</si>
  <si>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</si>
  <si>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</si>
  <si>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</si>
  <si>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</si>
  <si>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</si>
  <si>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</si>
  <si>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</si>
  <si>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</si>
  <si>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</si>
  <si>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</si>
  <si>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</si>
  <si>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</si>
  <si>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</si>
  <si>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</si>
  <si>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</si>
  <si>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</si>
  <si>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</si>
  <si>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</si>
  <si>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</si>
  <si>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</si>
  <si>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</si>
  <si>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</si>
  <si>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</si>
  <si>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</si>
  <si>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</si>
  <si>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</si>
  <si>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</si>
  <si>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</si>
  <si>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</si>
  <si>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</si>
  <si>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</si>
  <si>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</si>
  <si>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</si>
  <si>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</si>
  <si>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</si>
  <si>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</si>
  <si>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</si>
  <si>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</si>
  <si>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</si>
  <si>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</si>
  <si>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</si>
  <si>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</si>
  <si>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</si>
  <si>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</si>
  <si>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</si>
  <si>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</si>
  <si>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</si>
  <si>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</si>
  <si>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</si>
  <si>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</si>
  <si>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</si>
  <si>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</si>
  <si>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</si>
  <si>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</si>
  <si>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</si>
  <si>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</si>
  <si>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</si>
  <si>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</si>
  <si>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</si>
  <si>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</si>
  <si>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</si>
  <si>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</si>
  <si>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</si>
  <si>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</si>
  <si>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</si>
  <si>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</si>
  <si>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</si>
  <si>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</si>
  <si>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</si>
  <si>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</si>
  <si>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</si>
  <si>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</si>
  <si>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</si>
  <si>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</si>
  <si>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</si>
  <si>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</si>
  <si>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</si>
  <si>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</si>
  <si>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</si>
  <si>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</si>
  <si>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</si>
  <si>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</si>
  <si>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</si>
  <si>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</si>
  <si>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</si>
  <si>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</si>
  <si>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</si>
  <si>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</si>
  <si>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</si>
  <si>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</si>
  <si>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</si>
  <si>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</si>
  <si>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</si>
  <si>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</si>
  <si>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</si>
  <si>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</si>
  <si>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</si>
  <si>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</si>
  <si>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</si>
  <si>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</si>
  <si>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</si>
  <si>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</si>
  <si>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</si>
  <si>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</si>
  <si>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</si>
  <si>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</si>
  <si>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</si>
  <si>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</si>
  <si>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</si>
  <si>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</si>
  <si>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</si>
  <si>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</si>
  <si>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</si>
  <si>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</si>
  <si>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</si>
  <si>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</si>
  <si>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</si>
  <si>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</si>
  <si>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</si>
  <si>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</si>
  <si>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</si>
  <si>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</si>
  <si>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</si>
  <si>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</si>
  <si>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</si>
  <si>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</si>
  <si>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</si>
  <si>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</si>
  <si>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</si>
  <si>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</si>
  <si>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</si>
  <si>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</si>
  <si>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</si>
  <si>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</si>
  <si>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</si>
  <si>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</si>
  <si>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</si>
  <si>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</si>
  <si>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</si>
  <si>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</si>
  <si>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</si>
  <si>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</si>
  <si>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</si>
  <si>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</si>
  <si>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</si>
  <si>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</si>
  <si>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</si>
  <si>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</si>
  <si>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</si>
  <si>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</si>
  <si>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</si>
  <si>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</si>
  <si>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</si>
  <si>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</si>
  <si>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</si>
  <si>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</si>
  <si>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</si>
  <si>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</si>
  <si>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</si>
  <si>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</si>
  <si>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</si>
  <si>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</si>
  <si>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</si>
  <si>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</si>
  <si>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</si>
  <si>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</si>
  <si>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</si>
  <si>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</si>
  <si>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</si>
  <si>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</si>
  <si>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</si>
  <si>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</si>
  <si>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</si>
  <si>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</si>
  <si>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</si>
  <si>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</si>
  <si>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</si>
  <si>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</si>
  <si>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</si>
  <si>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</si>
  <si>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</si>
  <si>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</si>
  <si>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</si>
  <si>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</si>
  <si>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</si>
  <si>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</si>
  <si>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</si>
  <si>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</si>
  <si>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</si>
  <si>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</si>
  <si>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</si>
  <si>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</si>
  <si>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</si>
  <si>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</si>
  <si>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</si>
  <si>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</si>
  <si>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</si>
  <si>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</si>
  <si>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</si>
  <si>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</si>
  <si>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</si>
  <si>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</si>
  <si>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</si>
  <si>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</si>
  <si>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</si>
  <si>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</si>
  <si>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</si>
  <si>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</si>
  <si>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</si>
  <si>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</si>
  <si>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</si>
  <si>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</si>
  <si>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</si>
  <si>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</si>
  <si>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</si>
  <si>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</si>
  <si>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</si>
  <si>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</si>
  <si>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</si>
  <si>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</si>
  <si>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</si>
  <si>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</si>
  <si>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</si>
  <si>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</si>
  <si>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</si>
  <si>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</si>
  <si>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</si>
  <si>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</si>
  <si>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</si>
  <si>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</si>
  <si>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</si>
  <si>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</si>
  <si>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</si>
  <si>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</si>
  <si>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</si>
  <si>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</si>
  <si>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</si>
  <si>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</si>
  <si>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</si>
  <si>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</si>
  <si>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</si>
  <si>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</si>
  <si>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</si>
  <si>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</si>
  <si>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</si>
  <si>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</si>
  <si>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</si>
  <si>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</si>
  <si>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</si>
  <si>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</si>
  <si>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</si>
  <si>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</si>
  <si>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</si>
  <si>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</si>
  <si>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</si>
  <si>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</si>
  <si>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</si>
  <si>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</si>
  <si>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</si>
  <si>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</si>
  <si>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</si>
  <si>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</si>
  <si>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</si>
  <si>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</si>
  <si>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</si>
  <si>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</si>
  <si>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</si>
  <si>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</si>
  <si>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</si>
  <si>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</si>
  <si>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</si>
  <si>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</si>
  <si>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</si>
  <si>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</si>
  <si>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</si>
  <si>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</si>
  <si>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</si>
  <si>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</si>
  <si>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</si>
  <si>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</si>
  <si>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</si>
  <si>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</si>
  <si>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</si>
  <si>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</si>
  <si>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</si>
  <si>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</si>
  <si>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</si>
  <si>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</si>
  <si>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</si>
  <si>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</si>
  <si>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</si>
  <si>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</si>
  <si>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</si>
  <si>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</si>
  <si>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</si>
  <si>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</si>
  <si>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</si>
  <si>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</si>
  <si>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</si>
  <si>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</si>
  <si>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</si>
  <si>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</si>
  <si>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</si>
  <si>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</si>
  <si>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</si>
  <si>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</si>
  <si>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</si>
  <si>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</si>
  <si>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</si>
  <si>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</si>
  <si>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</si>
  <si>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</si>
  <si>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</si>
  <si>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</si>
  <si>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</si>
  <si>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</si>
  <si>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</si>
  <si>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</si>
  <si>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</si>
  <si>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</si>
  <si>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</si>
  <si>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</si>
  <si>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</si>
  <si>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</si>
  <si>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</si>
  <si>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</si>
  <si>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</si>
  <si>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</si>
  <si>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</si>
  <si>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</si>
  <si>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</si>
  <si>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</si>
  <si>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</si>
  <si>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</si>
  <si>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</si>
  <si>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</si>
  <si>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</si>
  <si>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</si>
  <si>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</si>
  <si>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</si>
  <si>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</si>
  <si>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</si>
  <si>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</si>
  <si>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</si>
  <si>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</si>
  <si>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</si>
  <si>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</si>
  <si>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</si>
  <si>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</si>
  <si>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</si>
  <si>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</si>
  <si>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</si>
  <si>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</si>
  <si>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</si>
  <si>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</si>
  <si>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</si>
  <si>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</si>
  <si>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</si>
  <si>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</si>
  <si>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</si>
  <si>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</si>
  <si>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</si>
  <si>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</si>
  <si>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</si>
  <si>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</si>
  <si>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</si>
  <si>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</si>
  <si>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</si>
  <si>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</si>
  <si>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</si>
  <si>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</si>
  <si>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</si>
  <si>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</si>
  <si>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</si>
  <si>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</si>
  <si>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</si>
  <si>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</si>
  <si>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</si>
  <si>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</si>
  <si>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</si>
  <si>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</si>
  <si>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</si>
  <si>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</si>
  <si>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</si>
  <si>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</si>
  <si>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</si>
  <si>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</si>
  <si>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</si>
  <si>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</si>
  <si>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</si>
  <si>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</si>
  <si>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</si>
  <si>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</si>
  <si>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</si>
  <si>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</si>
  <si>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</si>
  <si>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</si>
  <si>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</si>
  <si>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</si>
  <si>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</si>
  <si>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</si>
  <si>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</si>
  <si>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</si>
  <si>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</si>
  <si>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</si>
  <si>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</si>
  <si>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</si>
  <si>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</si>
  <si>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</si>
  <si>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</si>
  <si>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</si>
  <si>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</si>
  <si>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</si>
  <si>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</si>
  <si>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</si>
  <si>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</si>
  <si>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</si>
  <si>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</si>
  <si>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</si>
  <si>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</si>
  <si>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</si>
  <si>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</si>
  <si>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</si>
  <si>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</si>
  <si>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</si>
  <si>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</si>
  <si>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</si>
  <si>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</si>
  <si>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</si>
  <si>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</si>
  <si>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</si>
  <si>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</si>
  <si>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</si>
  <si>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</si>
  <si>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</si>
  <si>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</si>
  <si>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</si>
  <si>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</si>
  <si>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</si>
  <si>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</si>
  <si>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</si>
  <si>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</si>
  <si>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</si>
  <si>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</si>
  <si>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</si>
  <si>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</si>
  <si>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</si>
  <si>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</si>
  <si>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</si>
  <si>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</si>
  <si>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</si>
  <si>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</si>
  <si>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</si>
  <si>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</si>
  <si>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</si>
  <si>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</si>
  <si>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</si>
  <si>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</si>
  <si>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</si>
  <si>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</si>
  <si>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</si>
  <si>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</si>
  <si>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</si>
  <si>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</si>
  <si>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</si>
  <si>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</si>
  <si>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</si>
  <si>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</si>
  <si>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</si>
  <si>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</si>
  <si>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</si>
  <si>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</si>
  <si>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</si>
  <si>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</si>
  <si>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</si>
  <si>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</si>
  <si>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</si>
  <si>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</si>
  <si>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</si>
  <si>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</si>
  <si>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</si>
  <si>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</si>
  <si>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</si>
  <si>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</si>
  <si>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</si>
  <si>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</si>
  <si>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</si>
  <si>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</si>
  <si>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</si>
  <si>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</si>
  <si>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</si>
  <si>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</si>
  <si>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</si>
  <si>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</si>
  <si>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</si>
  <si>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</si>
  <si>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</si>
  <si>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</si>
  <si>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</si>
  <si>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</si>
  <si>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</si>
  <si>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</si>
  <si>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</si>
  <si>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</si>
  <si>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</si>
  <si>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</si>
  <si>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</si>
  <si>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</si>
  <si>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</si>
  <si>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</si>
  <si>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</si>
  <si>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</si>
  <si>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</si>
  <si>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</si>
  <si>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</si>
  <si>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</si>
  <si>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</si>
  <si>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</si>
  <si>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</si>
  <si>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</si>
  <si>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</si>
  <si>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</si>
  <si>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</si>
  <si>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</si>
  <si>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</si>
  <si>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</si>
  <si>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</si>
  <si>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</si>
  <si>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</si>
  <si>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</si>
  <si>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</si>
  <si>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</si>
  <si>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</si>
  <si>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</si>
  <si>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</si>
  <si>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</si>
  <si>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</si>
  <si>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</si>
  <si>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</si>
  <si>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</si>
  <si>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</si>
  <si>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</si>
  <si>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</si>
  <si>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</si>
  <si>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</si>
  <si>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</si>
  <si>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</si>
  <si>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</si>
  <si>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</si>
  <si>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</si>
  <si>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</si>
  <si>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</si>
  <si>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</si>
  <si>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</si>
  <si>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</si>
  <si>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</si>
  <si>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</si>
  <si>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</si>
  <si>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</si>
  <si>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</si>
  <si>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</si>
  <si>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</si>
  <si>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</si>
  <si>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</si>
  <si>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</si>
  <si>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</si>
  <si>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</si>
  <si>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</si>
  <si>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</si>
  <si>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</si>
  <si>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</si>
  <si>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</si>
  <si>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</si>
  <si>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</si>
  <si>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</si>
  <si>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</si>
  <si>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</si>
  <si>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</si>
  <si>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</si>
  <si>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</si>
  <si>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</si>
  <si>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</si>
  <si>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</si>
  <si>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</si>
  <si>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</si>
  <si>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</si>
  <si>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</si>
  <si>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</si>
  <si>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</si>
  <si>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</si>
  <si>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</si>
  <si>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</si>
  <si>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</si>
  <si>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</si>
  <si>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</si>
  <si>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</si>
  <si>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</si>
  <si>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</si>
  <si>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</si>
  <si>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</si>
  <si>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</si>
  <si>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</si>
  <si>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</si>
  <si>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</si>
  <si>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</si>
  <si>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</si>
  <si>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</si>
  <si>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</si>
  <si>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</si>
  <si>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</si>
  <si>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</si>
  <si>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</si>
  <si>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</si>
  <si>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</si>
  <si>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</si>
  <si>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</si>
  <si>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</si>
  <si>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</si>
  <si>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</si>
  <si>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</si>
  <si>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</si>
  <si>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</si>
  <si>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</si>
  <si>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</si>
  <si>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</si>
  <si>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</si>
  <si>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</si>
  <si>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</si>
  <si>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</si>
  <si>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</si>
  <si>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</si>
  <si>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</si>
  <si>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</si>
  <si>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</si>
  <si>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</si>
  <si>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</si>
  <si>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</si>
  <si>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</si>
  <si>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</si>
  <si>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</si>
  <si>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</si>
  <si>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</si>
  <si>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</si>
  <si>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</si>
  <si>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</si>
  <si>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</si>
  <si>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</si>
  <si>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</si>
  <si>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</si>
  <si>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</si>
  <si>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</si>
  <si>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</si>
  <si>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</si>
  <si>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</si>
  <si>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</si>
  <si>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</si>
  <si>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</si>
  <si>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</si>
  <si>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</si>
  <si>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</si>
  <si>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</si>
  <si>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</si>
  <si>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</si>
  <si>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</si>
  <si>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</si>
  <si>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</si>
  <si>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</si>
  <si>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</si>
  <si>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</si>
  <si>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</si>
  <si>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</si>
  <si>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</si>
  <si>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</si>
  <si>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</si>
  <si>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</si>
  <si>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</si>
  <si>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</si>
  <si>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</si>
  <si>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</si>
  <si>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</si>
  <si>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</si>
  <si>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</si>
  <si>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</si>
  <si>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</si>
  <si>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</si>
  <si>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</si>
  <si>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</si>
  <si>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</si>
  <si>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</si>
  <si>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</si>
  <si>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</si>
  <si>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</si>
  <si>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</si>
  <si>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</si>
  <si>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</si>
  <si>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</si>
  <si>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</si>
  <si>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</si>
  <si>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</si>
  <si>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</si>
  <si>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</si>
  <si>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</si>
  <si>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</si>
  <si>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</si>
  <si>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</si>
  <si>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</si>
  <si>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</si>
  <si>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</si>
  <si>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</si>
  <si>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</si>
  <si>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</si>
  <si>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</si>
  <si>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</si>
  <si>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</si>
  <si>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</si>
  <si>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</si>
  <si>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</si>
  <si>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</si>
  <si>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</si>
  <si>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</si>
  <si>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</si>
  <si>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</si>
  <si>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</si>
  <si>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</si>
  <si>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</si>
  <si>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</si>
  <si>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</si>
  <si>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</si>
  <si>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</si>
  <si>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</si>
  <si>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</si>
  <si>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</si>
  <si>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</si>
  <si>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</si>
  <si>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</si>
  <si>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</si>
  <si>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</si>
  <si>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</si>
  <si>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</si>
  <si>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</si>
  <si>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</si>
  <si>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</si>
  <si>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</si>
  <si>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</si>
  <si>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</si>
  <si>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</si>
  <si>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</si>
  <si>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</si>
  <si>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</si>
  <si>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</si>
  <si>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</si>
  <si>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</si>
  <si>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</si>
  <si>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</si>
  <si>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</si>
  <si>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</si>
  <si>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</si>
  <si>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</si>
  <si>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</si>
  <si>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</si>
  <si>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</si>
  <si>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</si>
  <si>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</si>
  <si>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</si>
  <si>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</si>
  <si>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</si>
  <si>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</si>
  <si>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</si>
  <si>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</si>
  <si>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</si>
  <si>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</si>
  <si>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</si>
  <si>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</si>
  <si>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</si>
  <si>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</si>
  <si>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</si>
  <si>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</si>
  <si>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</si>
  <si>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</si>
  <si>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</si>
  <si>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</si>
  <si>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</si>
  <si>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</si>
  <si>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</si>
  <si>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</si>
  <si>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</si>
  <si>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</si>
  <si>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</si>
  <si>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</si>
  <si>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</si>
  <si>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</si>
  <si>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</si>
  <si>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</si>
  <si>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</si>
  <si>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</si>
  <si>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</si>
  <si>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</si>
  <si>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</si>
  <si>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</si>
  <si>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</si>
  <si>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</si>
  <si>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</si>
  <si>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</si>
  <si>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</si>
  <si>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</si>
  <si>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</si>
  <si>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</si>
  <si>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</si>
  <si>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</si>
  <si>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</si>
  <si>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</si>
  <si>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</si>
  <si>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</si>
  <si>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</si>
  <si>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</si>
  <si>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</si>
  <si>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</si>
  <si>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</si>
  <si>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</si>
  <si>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</si>
  <si>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</si>
  <si>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</si>
  <si>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</si>
  <si>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</si>
  <si>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</si>
  <si>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</si>
  <si>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</si>
  <si>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</si>
  <si>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</si>
  <si>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</si>
  <si>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</si>
  <si>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</si>
  <si>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</si>
  <si>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</si>
  <si>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</si>
  <si>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</si>
  <si>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</si>
  <si>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</si>
  <si>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</si>
  <si>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</si>
  <si>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</si>
  <si>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</si>
  <si>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</si>
  <si>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</si>
  <si>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</si>
  <si>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</si>
  <si>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</si>
  <si>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</si>
  <si>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</si>
  <si>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</si>
  <si>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</si>
  <si>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</si>
  <si>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</si>
  <si>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</si>
  <si>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</si>
  <si>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</si>
  <si>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</si>
  <si>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</si>
  <si>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</si>
  <si>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</si>
  <si>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</si>
  <si>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</si>
  <si>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</si>
  <si>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</si>
  <si>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</si>
  <si>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</si>
  <si>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</si>
  <si>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</si>
  <si>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</si>
  <si>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</si>
  <si>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</si>
  <si>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</si>
  <si>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</si>
  <si>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</si>
  <si>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</si>
  <si>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</si>
  <si>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</si>
  <si>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</si>
  <si>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</si>
  <si>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</si>
  <si>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</si>
  <si>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</si>
  <si>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</si>
  <si>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</si>
  <si>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</si>
  <si>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</si>
  <si>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</si>
  <si>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</si>
  <si>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</si>
  <si>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</si>
  <si>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</si>
  <si>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</si>
  <si>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</si>
  <si>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</si>
  <si>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</si>
  <si>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</si>
  <si>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</si>
  <si>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</si>
  <si>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</si>
  <si>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</si>
  <si>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</si>
  <si>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</si>
  <si>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</si>
  <si>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</si>
  <si>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</si>
  <si>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</si>
  <si>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</si>
  <si>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</si>
  <si>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</si>
  <si>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</si>
  <si>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</si>
  <si>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</si>
  <si>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</si>
  <si>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</si>
  <si>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</si>
  <si>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</si>
  <si>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</si>
  <si>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</si>
  <si>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</si>
  <si>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</si>
  <si>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</si>
  <si>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</si>
  <si>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</si>
  <si>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</si>
  <si>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</si>
  <si>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</si>
  <si>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</si>
  <si>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</si>
  <si>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</si>
  <si>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</si>
  <si>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</si>
  <si>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</si>
  <si>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</si>
  <si>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</si>
  <si>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</si>
  <si>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</si>
  <si>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</si>
  <si>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</si>
  <si>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</si>
  <si>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</si>
  <si>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</si>
  <si>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</si>
  <si>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</si>
  <si>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</si>
  <si>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</si>
  <si>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</si>
  <si>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</si>
  <si>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</si>
  <si>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</si>
  <si>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</si>
  <si>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</si>
  <si>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</si>
  <si>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</si>
  <si>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</si>
  <si>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</si>
  <si>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</si>
  <si>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</si>
  <si>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</si>
  <si>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</si>
  <si>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</si>
  <si>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</si>
  <si>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</si>
  <si>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</si>
  <si>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</si>
  <si>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</si>
  <si>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</si>
  <si>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</si>
  <si>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</si>
  <si>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</si>
  <si>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</si>
  <si>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</si>
  <si>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</si>
  <si>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</si>
  <si>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</si>
  <si>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</si>
  <si>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</si>
  <si>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</si>
  <si>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</si>
  <si>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</si>
  <si>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</si>
  <si>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</si>
  <si>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</si>
  <si>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</si>
  <si>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</si>
  <si>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</si>
  <si>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</si>
  <si>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</si>
  <si>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</si>
  <si>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</si>
  <si>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</si>
  <si>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</si>
  <si>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</si>
  <si>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</si>
  <si>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</si>
  <si>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</si>
  <si>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</si>
  <si>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</si>
  <si>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</si>
  <si>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</si>
  <si>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</si>
  <si>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</si>
  <si>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</si>
  <si>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</si>
  <si>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</si>
  <si>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</si>
  <si>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</si>
  <si>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</si>
  <si>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</si>
  <si>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</si>
  <si>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</si>
  <si>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</si>
  <si>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</si>
  <si>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</si>
  <si>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</si>
  <si>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</si>
  <si>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</si>
  <si>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</si>
  <si>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</si>
  <si>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</si>
  <si>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</si>
  <si>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</si>
  <si>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</si>
  <si>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</si>
  <si>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</si>
  <si>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</si>
  <si>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</si>
  <si>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</si>
  <si>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</si>
  <si>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</si>
  <si>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</si>
  <si>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</si>
  <si>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</si>
  <si>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</si>
  <si>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</si>
  <si>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</si>
  <si>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</si>
  <si>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</si>
  <si>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</si>
  <si>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</si>
  <si>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</si>
  <si>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</si>
  <si>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</si>
  <si>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</si>
  <si>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</si>
  <si>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</si>
  <si>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</si>
  <si>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</si>
  <si>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</si>
  <si>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</si>
  <si>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</si>
  <si>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</si>
  <si>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</si>
  <si>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</si>
  <si>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</si>
  <si>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</si>
  <si>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</si>
  <si>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</si>
  <si>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</si>
  <si>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</si>
  <si>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</si>
  <si>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</si>
  <si>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</si>
  <si>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</si>
  <si>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</si>
  <si>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</si>
  <si>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</si>
  <si>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</si>
  <si>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</si>
  <si>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</si>
  <si>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</si>
  <si>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</si>
  <si>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</si>
  <si>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</si>
  <si>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</si>
  <si>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</si>
  <si>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</si>
  <si>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</si>
  <si>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</si>
  <si>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</si>
  <si>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</si>
  <si>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</si>
  <si>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</si>
  <si>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</si>
  <si>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</si>
  <si>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</si>
  <si>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</si>
  <si>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</si>
  <si>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</si>
  <si>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</si>
  <si>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</si>
  <si>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</si>
  <si>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</si>
  <si>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</si>
  <si>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</si>
  <si>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</si>
  <si>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</si>
  <si>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</si>
  <si>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</si>
  <si>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</si>
  <si>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</si>
  <si>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</si>
  <si>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</si>
  <si>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</si>
  <si>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</si>
  <si>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</si>
  <si>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</si>
  <si>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</si>
  <si>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</si>
  <si>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</si>
  <si>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</si>
  <si>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</si>
  <si>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</si>
  <si>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</si>
  <si>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</si>
  <si>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</si>
  <si>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</si>
  <si>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</si>
  <si>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</si>
  <si>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</si>
  <si>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</si>
  <si>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</si>
  <si>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</si>
  <si>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</si>
  <si>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</si>
  <si>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</si>
  <si>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</si>
  <si>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</si>
  <si>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</si>
  <si>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</si>
  <si>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</si>
  <si>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</si>
  <si>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</si>
  <si>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</si>
  <si>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</si>
  <si>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</si>
  <si>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</si>
  <si>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</si>
  <si>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</si>
  <si>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</si>
  <si>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</si>
  <si>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</si>
  <si>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</si>
  <si>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</si>
  <si>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</si>
  <si>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</si>
  <si>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</si>
  <si>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</si>
  <si>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</si>
  <si>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</si>
  <si>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</si>
  <si>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</si>
  <si>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</si>
  <si>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</si>
  <si>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</si>
  <si>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</si>
  <si>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</si>
  <si>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</si>
  <si>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</si>
  <si>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</si>
  <si>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</si>
  <si>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</si>
  <si>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</si>
  <si>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</si>
  <si>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</si>
  <si>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</si>
  <si>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</si>
  <si>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</si>
  <si>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</si>
  <si>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</si>
  <si>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</si>
  <si>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</si>
  <si>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</si>
  <si>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</si>
  <si>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</si>
  <si>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</si>
  <si>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</si>
  <si>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</si>
  <si>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</si>
  <si>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</si>
  <si>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</si>
  <si>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</si>
  <si>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</si>
  <si>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</si>
  <si>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</si>
  <si>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</si>
  <si>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</si>
  <si>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</si>
  <si>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</si>
  <si>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</si>
  <si>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</si>
  <si>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</si>
  <si>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</si>
  <si>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</si>
  <si>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</si>
  <si>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</si>
  <si>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</si>
  <si>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</si>
  <si>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</si>
  <si>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</si>
  <si>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</si>
  <si>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</si>
  <si>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</si>
  <si>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</si>
  <si>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</si>
  <si>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</si>
  <si>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</si>
  <si>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</si>
  <si>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</si>
  <si>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</si>
  <si>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</si>
  <si>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</si>
  <si>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</si>
  <si>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</si>
  <si>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</si>
  <si>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</si>
  <si>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</si>
  <si>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</si>
  <si>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</si>
  <si>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</si>
  <si>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</si>
  <si>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</si>
  <si>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</si>
  <si>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</si>
  <si>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</si>
  <si>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</si>
  <si>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</si>
  <si>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</si>
  <si>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</si>
  <si>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</si>
  <si>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</si>
  <si>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</si>
  <si>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</si>
  <si>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</si>
  <si>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</si>
  <si>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</si>
  <si>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</si>
  <si>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</si>
  <si>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</si>
  <si>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</si>
  <si>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</si>
  <si>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</si>
  <si>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</si>
  <si>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</si>
  <si>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</si>
  <si>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</si>
  <si>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</si>
  <si>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</si>
  <si>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</si>
  <si>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</si>
  <si>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</si>
  <si>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</si>
  <si>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</si>
  <si>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</si>
  <si>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</si>
  <si>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</si>
  <si>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</si>
  <si>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</si>
  <si>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</si>
  <si>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</si>
  <si>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</si>
  <si>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</si>
  <si>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</si>
  <si>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</si>
  <si>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</si>
  <si>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</si>
  <si>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</si>
  <si>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</si>
  <si>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</si>
  <si>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</si>
  <si>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</si>
  <si>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</si>
  <si>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</si>
  <si>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</si>
  <si>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</si>
  <si>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</si>
  <si>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</si>
  <si>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</si>
  <si>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</si>
  <si>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</si>
  <si>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</si>
  <si>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</si>
  <si>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</si>
  <si>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</si>
  <si>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</si>
  <si>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</si>
  <si>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</si>
  <si>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</si>
  <si>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</si>
  <si>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</si>
  <si>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</si>
  <si>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</si>
  <si>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</si>
  <si>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</si>
  <si>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</si>
  <si>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</si>
  <si>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</si>
  <si>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</si>
  <si>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</si>
  <si>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</si>
  <si>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</si>
  <si>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</si>
  <si>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</si>
  <si>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</si>
  <si>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</si>
  <si>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</si>
  <si>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</si>
  <si>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</si>
  <si>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</si>
  <si>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</si>
  <si>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</si>
  <si>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</si>
  <si>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</si>
  <si>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</si>
  <si>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</si>
  <si>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</si>
  <si>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</si>
  <si>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</si>
  <si>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</si>
  <si>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</si>
  <si>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</si>
  <si>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</si>
  <si>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</si>
  <si>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</si>
  <si>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</si>
  <si>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</si>
  <si>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</si>
  <si>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</si>
  <si>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</si>
  <si>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</si>
  <si>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</si>
  <si>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</si>
  <si>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</si>
  <si>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</si>
  <si>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</si>
  <si>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</si>
  <si>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</si>
  <si>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</si>
  <si>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</si>
  <si>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</si>
  <si>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</si>
  <si>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</si>
  <si>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</si>
  <si>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</si>
  <si>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</si>
  <si>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</si>
  <si>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</si>
  <si>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</si>
  <si>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</si>
  <si>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</si>
  <si>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</si>
  <si>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</si>
  <si>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</si>
  <si>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</si>
  <si>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</si>
  <si>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</si>
  <si>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</si>
  <si>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</si>
  <si>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</si>
  <si>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</si>
  <si>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</si>
  <si>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</si>
  <si>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</si>
  <si>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</si>
  <si>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</si>
  <si>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</si>
  <si>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</si>
  <si>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</si>
  <si>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</si>
  <si>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</si>
  <si>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</si>
  <si>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</si>
  <si>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</si>
  <si>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</si>
  <si>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</si>
  <si>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</si>
  <si>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</si>
  <si>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</si>
  <si>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</si>
  <si>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</si>
  <si>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</si>
  <si>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</si>
  <si>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</si>
  <si>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</si>
  <si>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</si>
  <si>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</si>
  <si>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</si>
  <si>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</si>
  <si>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</si>
  <si>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</si>
  <si>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</si>
  <si>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</si>
  <si>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</si>
  <si>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</si>
  <si>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</si>
  <si>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</si>
  <si>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</si>
  <si>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</si>
  <si>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</si>
  <si>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</si>
  <si>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</si>
  <si>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</si>
  <si>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</si>
  <si>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</si>
  <si>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</si>
  <si>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</si>
  <si>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</si>
  <si>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</si>
  <si>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</si>
  <si>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</si>
  <si>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</si>
  <si>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</si>
  <si>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</si>
  <si>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</si>
  <si>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</si>
  <si>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</si>
  <si>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</si>
  <si>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</si>
  <si>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</si>
  <si>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</si>
  <si>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</si>
  <si>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</si>
  <si>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</si>
  <si>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</si>
  <si>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</si>
  <si>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</si>
  <si>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</si>
  <si>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</si>
  <si>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</si>
  <si>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</si>
  <si>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</si>
  <si>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</si>
  <si>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</si>
  <si>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</si>
  <si>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</si>
  <si>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</si>
  <si>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</si>
  <si>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</si>
  <si>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</si>
  <si>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</si>
  <si>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</si>
  <si>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</si>
  <si>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</si>
  <si>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</si>
  <si>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</si>
  <si>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</si>
  <si>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</si>
  <si>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</si>
  <si>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</si>
  <si>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</si>
  <si>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</si>
  <si>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</si>
  <si>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</si>
  <si>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</si>
  <si>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</si>
  <si>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</si>
  <si>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</si>
  <si>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</si>
  <si>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</si>
  <si>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</si>
  <si>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</si>
  <si>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</si>
  <si>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</si>
  <si>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</si>
  <si>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</si>
  <si>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</si>
  <si>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</si>
  <si>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</si>
  <si>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</si>
  <si>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</si>
  <si>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</si>
  <si>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</si>
  <si>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</si>
  <si>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</si>
  <si>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</si>
  <si>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</si>
  <si>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</si>
  <si>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</si>
  <si>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</si>
  <si>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</si>
  <si>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</si>
  <si>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</si>
  <si>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</si>
  <si>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</si>
  <si>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</si>
  <si>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</si>
  <si>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</si>
  <si>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</si>
  <si>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</si>
  <si>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</si>
  <si>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</si>
  <si>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</si>
  <si>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</si>
  <si>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</si>
  <si>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</si>
  <si>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</si>
  <si>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</si>
  <si>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</si>
  <si>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</si>
  <si>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</si>
  <si>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</si>
  <si>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</si>
  <si>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</si>
  <si>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</si>
  <si>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</si>
  <si>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</si>
  <si>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</si>
  <si>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</si>
  <si>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</si>
  <si>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</si>
  <si>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</si>
  <si>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</si>
  <si>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</si>
  <si>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</si>
  <si>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</si>
  <si>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</si>
  <si>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</si>
  <si>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</si>
  <si>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</si>
  <si>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</si>
  <si>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</si>
  <si>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</si>
  <si>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</si>
  <si>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</si>
  <si>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</si>
  <si>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</si>
  <si>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</si>
  <si>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</si>
  <si>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</si>
  <si>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</si>
  <si>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</si>
  <si>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</si>
  <si>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</si>
  <si>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</si>
  <si>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</si>
  <si>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</si>
  <si>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</si>
  <si>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</si>
  <si>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</si>
  <si>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</si>
  <si>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</si>
  <si>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</si>
  <si>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</si>
  <si>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</si>
  <si>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</si>
  <si>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</si>
  <si>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</si>
  <si>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</si>
  <si>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</si>
  <si>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</si>
  <si>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</si>
  <si>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</si>
  <si>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</si>
  <si>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</si>
  <si>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</si>
  <si>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</si>
  <si>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</si>
  <si>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</si>
  <si>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</si>
  <si>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</si>
  <si>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</si>
  <si>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</si>
  <si>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</si>
  <si>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</si>
  <si>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</si>
  <si>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</si>
  <si>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</si>
  <si>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</si>
  <si>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</si>
  <si>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</si>
  <si>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</si>
  <si>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</si>
  <si>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</si>
  <si>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</si>
  <si>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</si>
  <si>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</si>
  <si>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</si>
  <si>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</si>
  <si>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</si>
  <si>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</si>
  <si>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</si>
  <si>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</si>
  <si>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</si>
  <si>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</si>
  <si>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</si>
  <si>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</si>
  <si>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</si>
  <si>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</si>
  <si>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</si>
  <si>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</si>
  <si>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</si>
  <si>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</si>
  <si>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</si>
  <si>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</si>
  <si>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</si>
  <si>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</si>
  <si>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</si>
  <si>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</si>
  <si>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</si>
  <si>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</si>
  <si>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</si>
  <si>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</si>
  <si>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</si>
  <si>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</si>
  <si>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</si>
  <si>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</si>
  <si>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</si>
  <si>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</si>
  <si>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</si>
  <si>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</si>
  <si>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</si>
  <si>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</si>
  <si>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</si>
  <si>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</si>
  <si>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</si>
  <si>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</si>
  <si>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</si>
  <si>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</si>
  <si>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</si>
  <si>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</si>
  <si>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</si>
  <si>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</si>
  <si>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</si>
  <si>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</si>
  <si>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</si>
  <si>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</si>
  <si>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</si>
  <si>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</si>
  <si>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</si>
  <si>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</si>
  <si>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</si>
  <si>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</si>
  <si>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</si>
  <si>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</si>
  <si>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</si>
  <si>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</si>
  <si>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</si>
  <si>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</si>
  <si>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</si>
  <si>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</si>
  <si>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</si>
  <si>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</si>
  <si>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</si>
  <si>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</si>
  <si>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</si>
  <si>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</si>
  <si>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</si>
  <si>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</si>
  <si>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</si>
  <si>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</si>
  <si>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</si>
  <si>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</si>
  <si>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</si>
  <si>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</si>
  <si>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</si>
  <si>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</si>
  <si>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</si>
  <si>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</si>
  <si>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</si>
  <si>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</si>
  <si>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</si>
  <si>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</si>
  <si>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</si>
  <si>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</si>
  <si>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</si>
  <si>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</si>
  <si>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</si>
  <si>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</si>
  <si>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</si>
  <si>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</si>
  <si>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</si>
  <si>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</si>
  <si>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</si>
  <si>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</si>
  <si>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</si>
  <si>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</si>
  <si>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</si>
  <si>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</si>
  <si>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</si>
  <si>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</si>
  <si>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</si>
  <si>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</si>
  <si>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</si>
  <si>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</si>
  <si>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</si>
  <si>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</si>
  <si>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</si>
  <si>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</si>
  <si>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</si>
  <si>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</si>
  <si>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</si>
  <si>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</si>
  <si>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</si>
  <si>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</si>
  <si>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</si>
  <si>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</si>
  <si>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</si>
  <si>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</si>
  <si>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</si>
  <si>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</si>
  <si>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</si>
  <si>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</si>
  <si>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</si>
  <si>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</si>
  <si>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</si>
  <si>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</si>
  <si>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</si>
  <si>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</si>
  <si>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</si>
  <si>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</si>
  <si>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</si>
  <si>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</si>
  <si>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</si>
  <si>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</si>
  <si>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</si>
  <si>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</si>
  <si>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</si>
  <si>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</si>
  <si>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</si>
  <si>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</si>
  <si>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</si>
  <si>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</si>
  <si>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</si>
  <si>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</si>
  <si>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</si>
  <si>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</si>
  <si>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</si>
  <si>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</si>
  <si>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</si>
  <si>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</si>
  <si>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</si>
  <si>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</si>
  <si>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</si>
  <si>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</si>
  <si>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</si>
  <si>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</si>
  <si>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</si>
  <si>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</si>
  <si>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</si>
  <si>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</si>
  <si>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</si>
  <si>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</si>
  <si>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</si>
  <si>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</si>
  <si>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</si>
  <si>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</si>
  <si>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</si>
  <si>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</si>
  <si>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</si>
  <si>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</si>
  <si>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</si>
  <si>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</si>
  <si>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</si>
  <si>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</si>
  <si>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</si>
  <si>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</si>
  <si>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</si>
  <si>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</si>
  <si>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</si>
  <si>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</si>
  <si>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</si>
  <si>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</si>
  <si>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</si>
  <si>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</si>
  <si>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</si>
  <si>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</si>
  <si>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</si>
  <si>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</si>
  <si>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</si>
  <si>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</si>
  <si>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</si>
  <si>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</si>
  <si>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</si>
  <si>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</si>
  <si>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</si>
  <si>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</si>
  <si>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</si>
  <si>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</si>
  <si>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</si>
  <si>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</si>
  <si>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</si>
  <si>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</si>
  <si>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</si>
  <si>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</si>
  <si>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</si>
  <si>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</si>
  <si>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</si>
  <si>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</si>
  <si>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</si>
  <si>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</si>
  <si>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</si>
  <si>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</si>
  <si>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</si>
  <si>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</si>
  <si>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</si>
  <si>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</si>
  <si>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</si>
  <si>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</si>
  <si>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</si>
  <si>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</si>
  <si>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</si>
  <si>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</si>
  <si>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</si>
  <si>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</si>
  <si>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</si>
  <si>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</si>
  <si>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</si>
  <si>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</si>
  <si>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</si>
  <si>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</si>
  <si>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</si>
  <si>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</si>
  <si>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</si>
  <si>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</si>
  <si>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</si>
  <si>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</si>
  <si>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</si>
  <si>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</si>
  <si>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</si>
  <si>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</si>
  <si>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</si>
  <si>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</si>
  <si>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</si>
  <si>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</si>
  <si>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</si>
  <si>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</si>
  <si>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</si>
  <si>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</si>
  <si>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</si>
  <si>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</si>
  <si>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</si>
  <si>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</si>
  <si>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</si>
  <si>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</si>
  <si>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</si>
  <si>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</si>
  <si>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</si>
  <si>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</si>
  <si>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</si>
  <si>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</si>
  <si>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</si>
  <si>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</si>
  <si>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</si>
  <si>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</si>
  <si>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</si>
  <si>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</si>
  <si>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</si>
  <si>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</si>
  <si>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</si>
  <si>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</si>
  <si>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</si>
  <si>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</si>
  <si>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</si>
  <si>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</si>
  <si>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</si>
  <si>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</si>
  <si>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</si>
  <si>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</si>
  <si>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</si>
  <si>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</si>
  <si>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</si>
  <si>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</si>
  <si>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</si>
  <si>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</si>
  <si>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</si>
  <si>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</si>
  <si>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</si>
  <si>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</si>
  <si>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</si>
  <si>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</si>
  <si>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</si>
  <si>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</si>
  <si>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</si>
  <si>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</si>
  <si>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</si>
  <si>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</si>
  <si>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</si>
  <si>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</si>
  <si>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</si>
  <si>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</si>
  <si>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</si>
  <si>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</si>
  <si>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</si>
  <si>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</si>
  <si>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</si>
  <si>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</si>
  <si>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</si>
  <si>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</si>
  <si>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</si>
  <si>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</si>
  <si>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</si>
  <si>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</si>
  <si>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</si>
  <si>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</si>
  <si>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</si>
  <si>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</si>
  <si>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</si>
  <si>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</si>
  <si>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</si>
  <si>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</si>
  <si>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</si>
  <si>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</si>
  <si>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</si>
  <si>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</si>
  <si>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</si>
  <si>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</si>
  <si>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</si>
  <si>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</si>
  <si>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</si>
  <si>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</si>
  <si>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</si>
  <si>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</si>
  <si>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</si>
  <si>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</si>
  <si>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</si>
  <si>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</si>
  <si>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</si>
  <si>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</si>
  <si>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</si>
  <si>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</si>
  <si>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</si>
  <si>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</si>
  <si>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</si>
  <si>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</si>
  <si>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</si>
  <si>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</si>
  <si>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</si>
  <si>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</si>
  <si>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</si>
  <si>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</si>
  <si>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</si>
  <si>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</si>
  <si>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</si>
  <si>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</si>
  <si>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</si>
  <si>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</si>
  <si>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</si>
  <si>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</si>
  <si>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</si>
  <si>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</si>
  <si>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</si>
  <si>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</si>
  <si>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</si>
  <si>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</si>
  <si>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</si>
  <si>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</si>
  <si>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</si>
  <si>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</si>
  <si>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</si>
  <si>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</si>
  <si>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</si>
  <si>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</si>
  <si>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</si>
  <si>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</si>
  <si>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</si>
  <si>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</si>
  <si>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</si>
  <si>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</si>
  <si>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</si>
  <si>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</si>
  <si>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</si>
  <si>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</si>
  <si>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</si>
  <si>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</si>
  <si>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</si>
  <si>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</si>
  <si>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</si>
  <si>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</si>
  <si>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</si>
  <si>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</si>
  <si>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</si>
  <si>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</si>
  <si>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</si>
  <si>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</si>
  <si>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</si>
  <si>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</si>
  <si>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</si>
  <si>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</si>
  <si>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</si>
  <si>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</si>
  <si>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</si>
  <si>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</si>
  <si>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</si>
  <si>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</si>
  <si>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</si>
  <si>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</si>
  <si>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</si>
  <si>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</si>
  <si>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</si>
  <si>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</si>
  <si>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</si>
  <si>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</si>
  <si>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</si>
  <si>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</si>
  <si>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</si>
  <si>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</si>
  <si>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</si>
  <si>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</si>
  <si>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</si>
  <si>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</si>
  <si>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</si>
  <si>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</si>
  <si>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</si>
  <si>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</si>
  <si>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</si>
  <si>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</si>
  <si>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</si>
  <si>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</si>
  <si>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</si>
  <si>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</si>
  <si>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</si>
  <si>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</si>
  <si>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</si>
  <si>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</si>
  <si>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</si>
  <si>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</si>
  <si>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</si>
  <si>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</si>
  <si>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</si>
  <si>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</si>
  <si>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</si>
  <si>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</si>
  <si>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</si>
  <si>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</si>
  <si>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</si>
  <si>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</si>
  <si>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</si>
  <si>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</si>
  <si>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</si>
  <si>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</si>
  <si>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</si>
  <si>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</si>
  <si>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</si>
  <si>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</si>
  <si>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</si>
  <si>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</si>
  <si>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</si>
  <si>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</si>
  <si>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</si>
  <si>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</si>
  <si>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</si>
  <si>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</si>
  <si>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</si>
  <si>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</si>
  <si>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</si>
  <si>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</si>
  <si>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</si>
  <si>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</si>
  <si>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</si>
  <si>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</si>
  <si>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</si>
  <si>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</si>
  <si>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</si>
  <si>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</si>
  <si>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</si>
  <si>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</si>
  <si>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</si>
  <si>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</si>
  <si>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</si>
  <si>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</si>
  <si>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</si>
  <si>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</si>
  <si>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</si>
  <si>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</si>
  <si>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</si>
  <si>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</si>
  <si>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</si>
  <si>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</si>
  <si>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</si>
  <si>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</si>
  <si>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</si>
  <si>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</si>
  <si>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</si>
  <si>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</si>
  <si>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</si>
  <si>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</si>
  <si>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</si>
  <si>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</si>
  <si>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</si>
  <si>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</si>
  <si>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</si>
  <si>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</si>
  <si>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</si>
  <si>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</si>
  <si>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</si>
  <si>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</si>
  <si>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</si>
  <si>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</si>
  <si>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</si>
  <si>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</si>
  <si>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</si>
  <si>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</si>
  <si>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</si>
  <si>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</si>
  <si>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</si>
  <si>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</si>
  <si>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</si>
  <si>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</si>
  <si>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</si>
  <si>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</si>
  <si>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</si>
  <si>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</si>
  <si>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</si>
  <si>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</si>
  <si>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</si>
  <si>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</si>
  <si>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</si>
  <si>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</si>
  <si>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</si>
  <si>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</si>
  <si>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</si>
  <si>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</si>
  <si>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</si>
  <si>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</si>
  <si>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</si>
  <si>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</si>
  <si>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</si>
  <si>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</si>
  <si>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</si>
  <si>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</si>
  <si>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</si>
  <si>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</si>
  <si>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</si>
  <si>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</si>
  <si>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</si>
  <si>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</si>
  <si>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</si>
  <si>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</si>
  <si>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</si>
  <si>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</si>
  <si>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</si>
  <si>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</si>
  <si>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</si>
  <si>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</si>
  <si>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</si>
  <si>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</si>
  <si>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</si>
  <si>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</si>
  <si>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</si>
  <si>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</si>
  <si>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</si>
  <si>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</si>
  <si>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</si>
  <si>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</si>
  <si>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</si>
  <si>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</si>
  <si>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</si>
  <si>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</si>
  <si>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</si>
  <si>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</si>
  <si>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</si>
  <si>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</si>
  <si>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</si>
  <si>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</si>
  <si>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</si>
  <si>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</si>
  <si>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</si>
  <si>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</si>
  <si>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</si>
  <si>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</si>
  <si>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</si>
  <si>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</si>
  <si>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</si>
  <si>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</si>
  <si>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</si>
  <si>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</si>
  <si>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</si>
  <si>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</si>
  <si>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</si>
  <si>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</si>
  <si>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</si>
  <si>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</si>
  <si>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</si>
  <si>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</si>
  <si>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</si>
  <si>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</si>
  <si>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</si>
  <si>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</si>
  <si>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</si>
  <si>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</si>
  <si>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</si>
  <si>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</si>
  <si>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</si>
  <si>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</si>
  <si>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</si>
  <si>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</si>
  <si>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</si>
  <si>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</si>
  <si>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</si>
  <si>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</si>
  <si>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</si>
  <si>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</si>
  <si>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</si>
  <si>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</si>
  <si>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</si>
  <si>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</si>
  <si>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</si>
  <si>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</si>
  <si>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</si>
  <si>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</si>
  <si>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</si>
  <si>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</si>
  <si>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</si>
  <si>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</si>
  <si>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</si>
  <si>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</si>
  <si>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</si>
  <si>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</si>
  <si>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</si>
  <si>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</si>
  <si>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</si>
  <si>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</si>
  <si>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</si>
  <si>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</si>
  <si>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</si>
  <si>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</si>
  <si>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</si>
  <si>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</si>
  <si>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</si>
  <si>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</si>
  <si>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</si>
  <si>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</si>
  <si>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</si>
  <si>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</si>
  <si>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</si>
  <si>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</si>
  <si>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</si>
  <si>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</si>
  <si>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</si>
  <si>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</si>
  <si>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</si>
  <si>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</si>
  <si>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</si>
  <si>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</si>
  <si>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</si>
  <si>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</si>
  <si>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</si>
  <si>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</si>
  <si>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</si>
  <si>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</si>
  <si>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</si>
  <si>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</si>
  <si>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</si>
  <si>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</si>
  <si>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</si>
  <si>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</si>
  <si>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</si>
  <si>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</si>
  <si>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</si>
  <si>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</si>
  <si>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</si>
  <si>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</si>
  <si>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</si>
  <si>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</si>
  <si>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</si>
  <si>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</si>
  <si>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</si>
  <si>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</si>
  <si>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</si>
  <si>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</si>
  <si>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</si>
  <si>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</si>
  <si>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</si>
  <si>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</si>
  <si>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</si>
  <si>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</si>
  <si>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</si>
  <si>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</si>
  <si>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</si>
  <si>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</si>
  <si>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</si>
  <si>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</si>
  <si>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</si>
  <si>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</si>
  <si>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</si>
  <si>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</si>
  <si>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</si>
  <si>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</si>
  <si>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</si>
  <si>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</si>
  <si>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</si>
  <si>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</si>
  <si>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</si>
  <si>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</si>
  <si>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</si>
  <si>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</si>
  <si>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</si>
  <si>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</si>
  <si>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</si>
  <si>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</si>
  <si>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</si>
  <si>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</si>
  <si>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</si>
  <si>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</si>
  <si>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</si>
  <si>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</si>
  <si>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</si>
  <si>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</si>
  <si>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</si>
  <si>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</si>
  <si>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</si>
  <si>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</si>
  <si>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</si>
  <si>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</si>
  <si>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</si>
  <si>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</si>
  <si>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</si>
  <si>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</si>
  <si>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</si>
  <si>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</si>
  <si>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</si>
  <si>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</si>
  <si>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</si>
  <si>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</si>
  <si>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</si>
  <si>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</si>
  <si>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</si>
  <si>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</si>
  <si>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</si>
  <si>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</si>
  <si>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</si>
  <si>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</si>
  <si>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</si>
  <si>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</si>
  <si>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</si>
  <si>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</si>
  <si>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</si>
  <si>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</si>
  <si>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</si>
  <si>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</si>
  <si>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</si>
  <si>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</si>
  <si>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</si>
  <si>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</si>
  <si>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</si>
  <si>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</si>
  <si>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</si>
  <si>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</si>
  <si>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</si>
  <si>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</si>
  <si>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</si>
  <si>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</si>
  <si>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</si>
  <si>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</si>
  <si>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</si>
  <si>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</si>
  <si>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</si>
  <si>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</si>
  <si>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</si>
  <si>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</si>
  <si>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</si>
  <si>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</si>
  <si>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</si>
  <si>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</si>
  <si>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</si>
  <si>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</si>
  <si>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</si>
  <si>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</si>
  <si>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</si>
  <si>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</si>
  <si>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</si>
  <si>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</si>
  <si>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</si>
  <si>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</si>
  <si>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</si>
  <si>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</si>
  <si>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</si>
  <si>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</si>
  <si>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</si>
  <si>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</si>
  <si>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</si>
  <si>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</si>
  <si>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</si>
  <si>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</si>
  <si>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</si>
  <si>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</si>
  <si>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</si>
  <si>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</si>
  <si>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</si>
  <si>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</si>
  <si>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</si>
  <si>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</si>
  <si>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</si>
  <si>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</si>
  <si>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</si>
  <si>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</si>
  <si>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</si>
  <si>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</si>
  <si>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</si>
  <si>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</si>
  <si>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</si>
  <si>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</si>
  <si>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</si>
  <si>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</si>
  <si>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</si>
  <si>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</si>
  <si>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</si>
  <si>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</si>
  <si>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</si>
  <si>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</si>
  <si>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</si>
  <si>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</si>
  <si>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</si>
  <si>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</si>
  <si>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</si>
  <si>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</si>
  <si>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</si>
  <si>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</si>
  <si>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</si>
  <si>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</si>
  <si>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</si>
  <si>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</si>
  <si>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</si>
  <si>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</si>
  <si>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</si>
  <si>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</si>
  <si>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</si>
  <si>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</si>
  <si>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</si>
  <si>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</si>
  <si>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</si>
  <si>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</si>
  <si>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</si>
  <si>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</si>
  <si>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</si>
  <si>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</si>
  <si>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</si>
  <si>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</si>
  <si>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</si>
  <si>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</si>
  <si>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</si>
  <si>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</si>
  <si>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</si>
  <si>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</si>
  <si>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</si>
  <si>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</si>
  <si>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</si>
  <si>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</si>
  <si>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</si>
  <si>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</si>
  <si>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</si>
  <si>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</si>
  <si>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</si>
  <si>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</si>
  <si>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</si>
  <si>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</si>
  <si>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</si>
  <si>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</si>
  <si>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</si>
  <si>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</si>
  <si>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</si>
  <si>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</si>
  <si>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</si>
  <si>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</si>
  <si>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</si>
  <si>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</si>
  <si>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</si>
  <si>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</si>
  <si>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</si>
  <si>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</si>
  <si>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</si>
  <si>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</si>
  <si>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</si>
  <si>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</si>
  <si>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</si>
  <si>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</si>
  <si>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</si>
  <si>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</si>
  <si>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</si>
  <si>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</si>
  <si>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</si>
  <si>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</si>
  <si>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</si>
  <si>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</si>
  <si>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</si>
  <si>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</si>
  <si>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</si>
  <si>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</si>
  <si>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</si>
  <si>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</si>
  <si>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</si>
  <si>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</si>
  <si>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</si>
  <si>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</si>
  <si>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</si>
  <si>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</si>
  <si>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</si>
  <si>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</si>
  <si>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</si>
  <si>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</si>
  <si>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</si>
  <si>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</si>
  <si>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</si>
  <si>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</si>
  <si>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</si>
  <si>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</si>
  <si>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</si>
  <si>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</si>
  <si>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</si>
  <si>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</si>
  <si>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</si>
  <si>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</si>
  <si>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</si>
  <si>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</si>
  <si>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</si>
  <si>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</si>
  <si>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</si>
  <si>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</si>
  <si>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</si>
  <si>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</si>
  <si>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</si>
  <si>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</si>
  <si>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</si>
  <si>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</si>
  <si>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</si>
  <si>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</si>
  <si>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</si>
  <si>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</si>
  <si>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</si>
  <si>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</si>
  <si>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</si>
  <si>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</si>
  <si>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</si>
  <si>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</si>
  <si>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</si>
  <si>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</si>
  <si>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</si>
  <si>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</si>
  <si>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</si>
  <si>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</si>
  <si>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</si>
  <si>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</si>
  <si>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</si>
  <si>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</si>
  <si>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</si>
  <si>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</si>
  <si>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</si>
  <si>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</si>
  <si>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</si>
  <si>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</si>
  <si>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</si>
  <si>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</si>
  <si>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</si>
  <si>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</si>
  <si>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</si>
  <si>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</si>
  <si>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</si>
  <si>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</si>
  <si>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</si>
  <si>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</si>
  <si>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</si>
  <si>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</si>
  <si>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</si>
  <si>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</si>
  <si>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</si>
  <si>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</si>
  <si>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</si>
  <si>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</si>
  <si>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</si>
  <si>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</si>
  <si>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</si>
  <si>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</si>
  <si>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</si>
  <si>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</si>
  <si>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</si>
  <si>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</si>
  <si>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</si>
  <si>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</si>
  <si>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</si>
  <si>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</si>
  <si>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</si>
  <si>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</si>
  <si>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</si>
  <si>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</si>
  <si>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</si>
  <si>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</si>
  <si>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</si>
  <si>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</si>
  <si>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</si>
  <si>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</si>
  <si>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</si>
  <si>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</si>
  <si>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</si>
  <si>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</si>
  <si>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</si>
  <si>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</si>
  <si>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</si>
  <si>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</si>
  <si>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</si>
  <si>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</si>
  <si>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</si>
  <si>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</si>
  <si>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</si>
  <si>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</si>
  <si>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</si>
  <si>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</si>
  <si>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</si>
  <si>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</si>
  <si>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</si>
  <si>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</si>
  <si>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</si>
  <si>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</si>
  <si>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</si>
  <si>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</si>
  <si>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</si>
  <si>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</si>
  <si>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</si>
  <si>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</si>
  <si>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</si>
  <si>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</si>
  <si>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</si>
  <si>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</si>
  <si>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</si>
  <si>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</si>
  <si>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</si>
  <si>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</si>
  <si>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</si>
  <si>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</si>
  <si>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</si>
  <si>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</si>
  <si>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</si>
  <si>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</si>
  <si>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</si>
  <si>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</si>
  <si>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</si>
  <si>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</si>
  <si>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</si>
  <si>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</si>
  <si>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</si>
  <si>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</si>
  <si>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</si>
  <si>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</si>
  <si>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</si>
  <si>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</si>
  <si>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</si>
  <si>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</si>
  <si>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</si>
  <si>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</si>
  <si>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</si>
  <si>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</si>
  <si>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</si>
  <si>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</si>
  <si>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</si>
  <si>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</si>
  <si>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</si>
  <si>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</si>
  <si>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</si>
  <si>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</si>
  <si>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</si>
  <si>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</si>
  <si>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</si>
  <si>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</si>
  <si>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</si>
  <si>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</si>
  <si>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</si>
  <si>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</si>
  <si>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</si>
  <si>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</si>
  <si>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</si>
  <si>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</si>
  <si>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</si>
  <si>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</si>
  <si>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</si>
  <si>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</si>
  <si>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</si>
  <si>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</si>
  <si>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</si>
  <si>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</si>
  <si>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</si>
  <si>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</si>
  <si>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</si>
  <si>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</si>
  <si>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</si>
  <si>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</si>
  <si>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</si>
  <si>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</si>
  <si>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</si>
  <si>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</si>
  <si>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</si>
  <si>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</si>
  <si>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</si>
  <si>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</si>
  <si>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</si>
  <si>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</si>
  <si>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</si>
  <si>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</si>
  <si>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</si>
  <si>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</si>
  <si>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</si>
  <si>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</si>
  <si>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</si>
  <si>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</si>
  <si>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</si>
  <si>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</si>
  <si>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</si>
  <si>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</si>
  <si>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</si>
  <si>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</si>
  <si>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</si>
  <si>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</si>
  <si>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</si>
  <si>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</si>
  <si>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</si>
  <si>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</si>
  <si>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</si>
  <si>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</si>
  <si>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</si>
  <si>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</si>
  <si>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</si>
  <si>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</si>
  <si>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</si>
  <si>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</si>
  <si>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</si>
  <si>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</si>
  <si>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</si>
  <si>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</si>
  <si>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</si>
  <si>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</si>
  <si>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</si>
  <si>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</si>
  <si>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</si>
  <si>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</si>
  <si>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</si>
  <si>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</si>
  <si>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</si>
  <si>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</si>
  <si>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</si>
  <si>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</si>
  <si>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</si>
  <si>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</si>
  <si>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</si>
  <si>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</si>
  <si>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</si>
  <si>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</si>
  <si>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</si>
  <si>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</si>
  <si>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</si>
  <si>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</si>
  <si>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</si>
  <si>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</si>
  <si>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</si>
  <si>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</si>
  <si>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</si>
  <si>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</si>
  <si>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</si>
  <si>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</si>
  <si>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</si>
  <si>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</si>
  <si>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</si>
  <si>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</si>
  <si>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</si>
  <si>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</si>
  <si>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</si>
  <si>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</si>
  <si>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</si>
  <si>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</si>
  <si>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</si>
  <si>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</si>
  <si>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</si>
  <si>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</si>
  <si>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</si>
  <si>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</si>
  <si>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</si>
  <si>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</si>
  <si>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</si>
  <si>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</si>
  <si>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</si>
  <si>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</si>
  <si>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</si>
  <si>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</si>
  <si>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</si>
  <si>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</si>
  <si>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</si>
  <si>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</si>
  <si>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</si>
  <si>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</si>
  <si>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</si>
  <si>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</si>
  <si>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</si>
  <si>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</si>
  <si>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</si>
  <si>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</si>
  <si>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</si>
  <si>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</si>
  <si>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</si>
  <si>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</si>
  <si>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</si>
  <si>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</si>
  <si>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</si>
  <si>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</si>
  <si>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</si>
  <si>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</si>
  <si>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</si>
  <si>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</si>
  <si>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</si>
  <si>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</si>
  <si>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</si>
  <si>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</si>
  <si>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</si>
  <si>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</si>
  <si>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</si>
  <si>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</si>
  <si>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</si>
  <si>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</si>
  <si>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</si>
  <si>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</si>
  <si>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</si>
  <si>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</si>
  <si>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</si>
  <si>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</si>
  <si>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</si>
  <si>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</si>
  <si>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</si>
  <si>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</si>
  <si>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</si>
  <si>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</si>
  <si>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</si>
  <si>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</si>
  <si>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</si>
  <si>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</si>
  <si>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</si>
  <si>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</si>
  <si>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</si>
  <si>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</si>
  <si>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</si>
  <si>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</si>
  <si>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</si>
  <si>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</si>
  <si>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</si>
  <si>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</si>
  <si>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</si>
  <si>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</si>
  <si>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</si>
  <si>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</si>
  <si>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</si>
  <si>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</si>
  <si>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</si>
  <si>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</si>
  <si>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</si>
  <si>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</si>
  <si>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</si>
  <si>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</si>
  <si>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</si>
  <si>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</si>
  <si>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</si>
  <si>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</si>
  <si>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</si>
  <si>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</si>
  <si>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</si>
  <si>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</si>
  <si>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</si>
  <si>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</si>
  <si>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</si>
  <si>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</si>
  <si>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</si>
  <si>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</si>
  <si>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</si>
  <si>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</si>
  <si>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</si>
  <si>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</si>
  <si>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</si>
  <si>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</si>
  <si>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</si>
  <si>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</si>
  <si>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</si>
  <si>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</si>
  <si>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</si>
  <si>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</si>
  <si>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</si>
  <si>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</si>
  <si>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</si>
  <si>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</si>
  <si>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</si>
  <si>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</si>
  <si>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</si>
  <si>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</si>
  <si>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</si>
  <si>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</si>
  <si>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</si>
  <si>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</si>
  <si>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</si>
  <si>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</si>
  <si>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</si>
  <si>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</si>
  <si>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</si>
  <si>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</si>
  <si>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</si>
  <si>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</si>
  <si>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</si>
  <si>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</si>
  <si>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</si>
  <si>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</si>
  <si>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</si>
  <si>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</si>
  <si>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</si>
  <si>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</si>
  <si>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</si>
  <si>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</si>
  <si>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</si>
  <si>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</si>
  <si>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</si>
  <si>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</si>
  <si>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</si>
  <si>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</si>
  <si>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</si>
  <si>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</si>
  <si>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</si>
  <si>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</si>
  <si>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</si>
  <si>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</si>
  <si>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</si>
  <si>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</si>
  <si>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</si>
  <si>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</si>
  <si>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</si>
  <si>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</si>
  <si>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</si>
  <si>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</si>
  <si>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</si>
  <si>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</si>
  <si>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</si>
  <si>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</si>
  <si>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</si>
  <si>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</si>
  <si>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</si>
  <si>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</si>
  <si>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</si>
  <si>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</si>
  <si>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</si>
  <si>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</si>
  <si>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</si>
  <si>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</si>
  <si>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</si>
  <si>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</si>
  <si>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</si>
  <si>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</si>
  <si>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</si>
  <si>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</si>
  <si>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</si>
  <si>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</si>
  <si>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</si>
  <si>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</si>
  <si>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</si>
  <si>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</si>
  <si>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</si>
  <si>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</si>
  <si>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</si>
  <si>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</si>
  <si>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</si>
  <si>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</si>
  <si>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</si>
  <si>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</si>
  <si>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</si>
  <si>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</si>
  <si>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</si>
  <si>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</si>
  <si>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</si>
  <si>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</si>
  <si>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</si>
  <si>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</si>
  <si>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</si>
  <si>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</si>
  <si>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</si>
  <si>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</si>
  <si>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</si>
  <si>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</si>
  <si>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</si>
  <si>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</si>
  <si>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</si>
  <si>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</si>
  <si>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</si>
  <si>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</si>
  <si>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</si>
  <si>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</si>
  <si>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</si>
  <si>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</si>
  <si>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</si>
  <si>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</si>
  <si>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</si>
  <si>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</si>
  <si>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</si>
  <si>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</si>
  <si>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</si>
  <si>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</si>
  <si>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</si>
  <si>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</si>
  <si>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</si>
  <si>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</si>
  <si>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</si>
  <si>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</si>
  <si>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</si>
  <si>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</si>
  <si>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</si>
  <si>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</si>
  <si>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</si>
  <si>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</si>
  <si>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</si>
  <si>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</si>
  <si>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</si>
  <si>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</si>
  <si>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</si>
  <si>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</si>
  <si>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</si>
  <si>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</si>
  <si>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</si>
  <si>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</si>
  <si>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</si>
  <si>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</si>
  <si>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</si>
  <si>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</si>
  <si>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</si>
  <si>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</si>
  <si>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</si>
  <si>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</si>
  <si>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</si>
  <si>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</si>
  <si>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</si>
  <si>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</si>
  <si>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</si>
  <si>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</si>
  <si>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</si>
  <si>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</si>
  <si>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</si>
  <si>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</si>
  <si>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</si>
  <si>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</si>
  <si>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</si>
  <si>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</si>
  <si>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</si>
  <si>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</si>
  <si>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</si>
  <si>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</si>
  <si>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</si>
  <si>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</si>
  <si>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</si>
  <si>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</si>
  <si>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</si>
  <si>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</si>
  <si>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</si>
  <si>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</si>
  <si>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</si>
  <si>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</si>
  <si>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</si>
  <si>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</si>
  <si>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</si>
  <si>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</si>
  <si>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</si>
  <si>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</si>
  <si>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</si>
  <si>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</si>
  <si>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</si>
  <si>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</si>
  <si>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</si>
  <si>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</si>
  <si>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</si>
  <si>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</si>
  <si>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</si>
  <si>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</si>
  <si>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</si>
  <si>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</si>
  <si>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</si>
  <si>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</si>
  <si>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</si>
  <si>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</si>
  <si>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</si>
  <si>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</si>
  <si>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</si>
  <si>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</si>
  <si>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</si>
  <si>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</si>
  <si>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</si>
  <si>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</si>
  <si>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</si>
  <si>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</si>
  <si>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</si>
  <si>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</si>
  <si>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</si>
  <si>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</si>
  <si>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</si>
  <si>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</si>
  <si>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</si>
  <si>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</si>
  <si>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</si>
  <si>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</si>
  <si>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</si>
  <si>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</si>
  <si>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</si>
  <si>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</si>
  <si>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</si>
  <si>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</si>
  <si>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</si>
  <si>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</si>
  <si>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</si>
  <si>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</si>
  <si>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</si>
  <si>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</si>
  <si>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</si>
  <si>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</si>
  <si>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</si>
  <si>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</si>
  <si>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</si>
  <si>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</si>
  <si>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</si>
  <si>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</si>
  <si>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</si>
  <si>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</si>
  <si>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</si>
  <si>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</si>
  <si>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</si>
  <si>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</si>
  <si>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</si>
  <si>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</si>
  <si>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</si>
  <si>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</si>
  <si>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</si>
  <si>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</si>
  <si>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</si>
  <si>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</si>
  <si>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</si>
  <si>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</si>
  <si>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</si>
  <si>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</si>
  <si>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</si>
  <si>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</si>
  <si>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</si>
  <si>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</si>
  <si>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</si>
  <si>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</si>
  <si>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</si>
  <si>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</si>
  <si>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</si>
  <si>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</si>
  <si>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</si>
  <si>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</si>
  <si>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</si>
  <si>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</si>
  <si>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</si>
  <si>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</si>
  <si>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</si>
  <si>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</si>
  <si>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</si>
  <si>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</si>
  <si>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</si>
  <si>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</si>
  <si>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</si>
  <si>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</si>
  <si>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</si>
  <si>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</si>
  <si>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</si>
  <si>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</si>
  <si>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</si>
  <si>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</si>
  <si>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</si>
  <si>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</si>
  <si>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</si>
  <si>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</si>
  <si>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</si>
  <si>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</si>
  <si>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</si>
  <si>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</si>
  <si>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</si>
  <si>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</si>
  <si>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</si>
  <si>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</si>
  <si>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</si>
  <si>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</si>
  <si>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</si>
  <si>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</si>
  <si>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</si>
  <si>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</si>
  <si>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</si>
  <si>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</si>
  <si>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</si>
  <si>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</si>
  <si>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</si>
  <si>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</si>
  <si>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</si>
  <si>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</si>
  <si>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</si>
  <si>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</si>
  <si>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</si>
  <si>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</si>
  <si>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</si>
  <si>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</si>
  <si>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</si>
  <si>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</si>
  <si>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</si>
  <si>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</si>
  <si>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</si>
  <si>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</si>
  <si>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</si>
  <si>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</si>
  <si>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</si>
  <si>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</si>
  <si>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</si>
  <si>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</si>
  <si>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</si>
  <si>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</si>
  <si>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</si>
  <si>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</si>
  <si>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</si>
  <si>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</si>
  <si>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</si>
  <si>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</si>
  <si>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</si>
  <si>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</si>
  <si>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</si>
  <si>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</si>
  <si>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</si>
  <si>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</si>
  <si>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</si>
  <si>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</si>
  <si>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</si>
  <si>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</si>
  <si>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</si>
  <si>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</si>
  <si>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</si>
  <si>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</si>
  <si>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</si>
  <si>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</si>
  <si>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</si>
  <si>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</si>
  <si>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</si>
  <si>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</si>
  <si>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</si>
  <si>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</si>
  <si>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</si>
  <si>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</si>
  <si>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</si>
  <si>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</si>
  <si>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</si>
  <si>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</si>
  <si>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</si>
  <si>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</si>
  <si>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</si>
  <si>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</si>
  <si>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</si>
  <si>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</si>
  <si>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</si>
  <si>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</si>
  <si>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</si>
  <si>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</si>
  <si>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</si>
  <si>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</si>
  <si>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</si>
  <si>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</si>
  <si>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</si>
  <si>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</si>
  <si>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</si>
  <si>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</si>
  <si>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</si>
  <si>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</si>
  <si>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</si>
  <si>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</si>
  <si>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</si>
  <si>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</si>
  <si>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</si>
  <si>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</si>
  <si>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</si>
  <si>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</si>
  <si>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</si>
  <si>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</si>
  <si>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</si>
  <si>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</si>
  <si>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</si>
  <si>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</si>
  <si>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</si>
  <si>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</si>
  <si>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</si>
  <si>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</si>
  <si>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</si>
  <si>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</si>
  <si>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</si>
  <si>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</si>
  <si>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</si>
  <si>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</si>
  <si>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</si>
  <si>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</si>
  <si>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</si>
  <si>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</si>
  <si>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</si>
  <si>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</si>
  <si>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</si>
  <si>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</si>
  <si>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</si>
  <si>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</si>
  <si>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</si>
  <si>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</si>
  <si>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</si>
  <si>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</si>
  <si>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</si>
  <si>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</si>
  <si>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</si>
  <si>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</si>
  <si>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</si>
  <si>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</si>
  <si>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</si>
  <si>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</si>
  <si>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</si>
  <si>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</si>
  <si>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</si>
  <si>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</si>
  <si>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</si>
  <si>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</si>
  <si>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</si>
  <si>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</si>
  <si>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</si>
  <si>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</si>
  <si>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</si>
  <si>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</si>
  <si>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</si>
  <si>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</si>
  <si>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</si>
  <si>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</si>
  <si>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</si>
  <si>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</si>
  <si>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</si>
  <si>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</si>
  <si>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</si>
  <si>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</si>
  <si>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</si>
  <si>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</si>
  <si>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</si>
  <si>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</si>
  <si>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</si>
  <si>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</si>
  <si>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</si>
  <si>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</si>
  <si>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</si>
  <si>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</si>
  <si>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</si>
  <si>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</si>
  <si>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</si>
  <si>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</si>
  <si>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</si>
  <si>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</si>
  <si>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</si>
  <si>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</si>
  <si>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</si>
  <si>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</si>
  <si>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</si>
  <si>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</si>
  <si>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</si>
  <si>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</si>
  <si>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</si>
  <si>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</si>
  <si>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</si>
  <si>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</si>
  <si>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</si>
  <si>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</si>
  <si>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</si>
  <si>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</si>
  <si>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</si>
  <si>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</si>
  <si>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</si>
  <si>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</si>
  <si>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</si>
  <si>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</si>
  <si>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</si>
  <si>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</si>
  <si>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</si>
  <si>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</si>
  <si>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</si>
  <si>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</si>
  <si>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</si>
  <si>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</si>
  <si>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</si>
  <si>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</si>
  <si>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</si>
  <si>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</si>
  <si>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</si>
  <si>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</si>
  <si>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</si>
  <si>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</si>
  <si>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</si>
  <si>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</si>
  <si>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</si>
  <si>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</si>
  <si>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</si>
  <si>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</si>
  <si>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</si>
  <si>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</si>
  <si>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</si>
  <si>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</si>
  <si>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</si>
  <si>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</si>
  <si>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</si>
  <si>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</si>
  <si>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</si>
  <si>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</si>
  <si>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</si>
  <si>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</si>
  <si>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</si>
  <si>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</si>
  <si>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</si>
  <si>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</si>
  <si>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</si>
  <si>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</si>
  <si>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</si>
  <si>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</si>
  <si>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</si>
  <si>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</si>
  <si>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</si>
  <si>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</si>
  <si>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</si>
  <si>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</si>
  <si>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</si>
  <si>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</si>
  <si>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</si>
  <si>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</si>
  <si>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</si>
  <si>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</si>
  <si>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</si>
  <si>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</si>
  <si>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</si>
  <si>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</si>
  <si>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</si>
  <si>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</si>
  <si>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</si>
  <si>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</si>
  <si>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</si>
  <si>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</si>
  <si>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</si>
  <si>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</si>
  <si>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</si>
  <si>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</si>
  <si>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</si>
  <si>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</si>
  <si>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</si>
  <si>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</si>
  <si>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</si>
  <si>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</si>
  <si>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</si>
  <si>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</si>
  <si>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</si>
  <si>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</si>
  <si>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</si>
  <si>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</si>
  <si>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</si>
  <si>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</si>
  <si>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</si>
  <si>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</si>
  <si>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</si>
  <si>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</si>
  <si>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</si>
  <si>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</si>
  <si>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</si>
  <si>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</si>
  <si>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</si>
  <si>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</si>
  <si>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</si>
  <si>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</si>
  <si>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</si>
  <si>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</si>
  <si>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</si>
  <si>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</si>
  <si>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</si>
  <si>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</si>
  <si>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</si>
  <si>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</si>
  <si>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</si>
  <si>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</si>
  <si>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</si>
  <si>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</si>
  <si>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</si>
  <si>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</si>
  <si>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</si>
  <si>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</si>
  <si>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</si>
  <si>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</si>
  <si>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</si>
  <si>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</si>
  <si>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</si>
  <si>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</si>
  <si>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</si>
  <si>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</si>
  <si>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</si>
  <si>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</si>
  <si>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</si>
  <si>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</si>
  <si>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</si>
  <si>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</si>
  <si>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</si>
  <si>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</si>
  <si>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</si>
  <si>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</si>
  <si>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</si>
  <si>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</si>
  <si>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</si>
  <si>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</si>
  <si>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</si>
  <si>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</si>
  <si>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</si>
  <si>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</si>
  <si>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</si>
  <si>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</si>
  <si>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</si>
  <si>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</si>
  <si>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</si>
  <si>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</si>
  <si>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</si>
  <si>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</si>
  <si>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</si>
  <si>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</si>
  <si>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</si>
  <si>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</si>
  <si>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</si>
  <si>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</si>
  <si>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</si>
  <si>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</si>
  <si>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</si>
  <si>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</si>
  <si>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</si>
  <si>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</si>
  <si>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</si>
  <si>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</si>
  <si>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</si>
  <si>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</si>
  <si>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</si>
  <si>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</si>
  <si>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</si>
  <si>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</si>
  <si>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</si>
  <si>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</si>
  <si>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</si>
  <si>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</si>
  <si>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</si>
  <si>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</si>
  <si>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</si>
  <si>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</si>
  <si>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</si>
  <si>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</si>
  <si>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</si>
  <si>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</si>
  <si>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</si>
  <si>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</si>
  <si>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</si>
  <si>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</si>
  <si>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</si>
  <si>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</si>
  <si>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</si>
  <si>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</si>
  <si>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</si>
  <si>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</si>
  <si>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</si>
  <si>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</si>
  <si>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</si>
  <si>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</si>
  <si>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</si>
  <si>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</si>
  <si>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</si>
  <si>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</si>
  <si>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</si>
  <si>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</si>
  <si>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</si>
  <si>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</si>
  <si>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</si>
  <si>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</si>
  <si>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</si>
  <si>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</si>
  <si>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</si>
  <si>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</si>
  <si>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</si>
  <si>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</si>
  <si>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</si>
  <si>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</si>
  <si>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</si>
  <si>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</si>
  <si>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</si>
  <si>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</si>
  <si>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</si>
  <si>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</si>
  <si>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</si>
  <si>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</si>
  <si>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</si>
  <si>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</si>
  <si>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</si>
  <si>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</si>
  <si>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</si>
  <si>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</si>
  <si>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</si>
  <si>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</si>
  <si>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</si>
  <si>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</si>
  <si>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</si>
  <si>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</si>
  <si>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</si>
  <si>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</si>
  <si>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</si>
  <si>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</si>
  <si>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</si>
  <si>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</si>
  <si>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</si>
  <si>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</si>
  <si>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</si>
  <si>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</si>
  <si>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</si>
  <si>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</si>
  <si>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</si>
  <si>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</si>
  <si>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</si>
  <si>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</si>
  <si>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</si>
  <si>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</si>
  <si>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</si>
  <si>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</si>
  <si>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</si>
  <si>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</si>
  <si>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</si>
  <si>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</si>
  <si>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</si>
  <si>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</si>
  <si>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</si>
  <si>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</si>
  <si>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</si>
  <si>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</si>
  <si>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</si>
  <si>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</si>
  <si>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</si>
  <si>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</si>
  <si>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</si>
  <si>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</si>
  <si>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</si>
  <si>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</si>
  <si>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</si>
  <si>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</si>
  <si>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</si>
  <si>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</si>
  <si>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</si>
  <si>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</si>
  <si>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</si>
  <si>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</si>
  <si>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</si>
  <si>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</si>
  <si>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</si>
  <si>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</si>
  <si>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</si>
  <si>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</si>
  <si>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</si>
  <si>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</si>
  <si>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</si>
  <si>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</si>
  <si>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</si>
  <si>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</si>
  <si>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</si>
  <si>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</si>
  <si>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</si>
  <si>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</si>
  <si>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</si>
  <si>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</si>
  <si>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</si>
  <si>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</si>
  <si>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</si>
  <si>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</si>
  <si>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</si>
  <si>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</si>
  <si>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</si>
  <si>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</si>
  <si>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</si>
  <si>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</si>
  <si>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</si>
  <si>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</si>
  <si>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</si>
  <si>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</si>
  <si>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</si>
  <si>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</si>
  <si>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</si>
  <si>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</si>
  <si>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</si>
  <si>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</si>
  <si>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</si>
  <si>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</si>
  <si>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</si>
  <si>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</si>
  <si>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</si>
  <si>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</si>
  <si>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</si>
  <si>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</si>
  <si>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</si>
  <si>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</si>
  <si>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</si>
  <si>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</si>
  <si>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</si>
  <si>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</si>
  <si>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</si>
  <si>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</si>
  <si>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</si>
  <si>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</si>
  <si>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</si>
  <si>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</si>
  <si>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</si>
  <si>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</si>
  <si>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</si>
  <si>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</si>
  <si>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</si>
  <si>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</si>
  <si>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</si>
  <si>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</si>
  <si>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</si>
  <si>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</si>
  <si>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</si>
  <si>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</si>
  <si>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</si>
  <si>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</si>
  <si>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</si>
  <si>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</si>
  <si>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</si>
  <si>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</si>
  <si>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</si>
  <si>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</si>
  <si>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</si>
  <si>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</si>
  <si>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</si>
  <si>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</si>
  <si>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</si>
  <si>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</si>
  <si>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</si>
  <si>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</si>
  <si>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</si>
  <si>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</si>
  <si>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</si>
  <si>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</si>
  <si>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</si>
  <si>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</si>
  <si>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</si>
  <si>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</si>
  <si>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</si>
  <si>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</si>
  <si>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</si>
  <si>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</si>
  <si>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</si>
  <si>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</si>
  <si>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</si>
  <si>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</si>
  <si>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</si>
  <si>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</si>
  <si>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</si>
  <si>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</si>
  <si>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</si>
  <si>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</si>
  <si>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</si>
  <si>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</si>
  <si>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</si>
  <si>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</si>
  <si>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</si>
  <si>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</si>
  <si>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</si>
  <si>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</si>
  <si>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</si>
  <si>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</si>
  <si>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</si>
  <si>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</si>
  <si>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</si>
  <si>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</si>
  <si>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</si>
  <si>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</si>
  <si>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</si>
  <si>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</si>
  <si>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</si>
  <si>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</si>
  <si>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</si>
  <si>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</si>
  <si>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</si>
  <si>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</si>
  <si>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</si>
  <si>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</si>
  <si>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</si>
  <si>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</si>
  <si>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</si>
  <si>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</si>
  <si>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</si>
  <si>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</si>
  <si>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</si>
  <si>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</si>
  <si>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</si>
  <si>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</si>
  <si>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</si>
  <si>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</si>
  <si>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</si>
  <si>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</si>
  <si>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</si>
  <si>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</si>
  <si>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</si>
  <si>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</si>
  <si>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</si>
  <si>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</si>
  <si>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</si>
  <si>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</si>
  <si>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</si>
  <si>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</si>
  <si>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</si>
  <si>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</si>
  <si>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</si>
  <si>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</si>
  <si>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</si>
  <si>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</si>
  <si>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</si>
  <si>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</si>
  <si>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</si>
  <si>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</si>
  <si>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</si>
  <si>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</si>
  <si>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</si>
  <si>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</si>
  <si>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</si>
  <si>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</si>
  <si>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</si>
  <si>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</si>
  <si>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</si>
  <si>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</si>
  <si>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</si>
  <si>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</si>
  <si>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</si>
  <si>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</si>
  <si>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</si>
  <si>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</si>
  <si>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</si>
  <si>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</si>
  <si>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</si>
  <si>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</si>
  <si>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</si>
  <si>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</si>
  <si>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</si>
  <si>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</si>
  <si>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</si>
  <si>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</si>
  <si>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</si>
  <si>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</si>
  <si>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</si>
  <si>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</si>
  <si>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</si>
  <si>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</si>
  <si>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</si>
  <si>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</si>
  <si>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</si>
  <si>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</si>
  <si>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</si>
  <si>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</si>
  <si>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</si>
  <si>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</si>
  <si>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</si>
  <si>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</si>
  <si>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</si>
  <si>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</si>
  <si>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</si>
  <si>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</si>
  <si>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</si>
  <si>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</si>
  <si>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</si>
  <si>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</si>
  <si>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</si>
  <si>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</si>
  <si>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</si>
  <si>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</si>
  <si>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</si>
  <si>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</si>
  <si>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</si>
  <si>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</si>
  <si>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</si>
  <si>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</si>
  <si>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</si>
  <si>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</si>
  <si>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</si>
  <si>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</si>
  <si>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</si>
  <si>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</si>
  <si>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</si>
  <si>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</si>
  <si>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</si>
  <si>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</si>
  <si>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</si>
  <si>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</si>
  <si>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</si>
  <si>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</si>
  <si>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</si>
  <si>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</si>
  <si>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</si>
  <si>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</si>
  <si>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</si>
  <si>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</si>
  <si>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</si>
  <si>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</si>
  <si>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</si>
  <si>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</si>
  <si>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</si>
  <si>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</si>
  <si>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</si>
  <si>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</si>
  <si>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</si>
  <si>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</si>
  <si>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</si>
  <si>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</si>
  <si>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</si>
  <si>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</si>
  <si>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</si>
  <si>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</si>
  <si>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</si>
  <si>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</si>
  <si>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</si>
  <si>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</si>
  <si>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</si>
  <si>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</si>
  <si>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</si>
  <si>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</si>
  <si>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</si>
  <si>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</si>
  <si>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</si>
  <si>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</si>
  <si>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</si>
  <si>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</si>
  <si>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</si>
  <si>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</si>
  <si>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</si>
  <si>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</si>
  <si>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</si>
  <si>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</si>
  <si>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</si>
  <si>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</si>
  <si>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</si>
  <si>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</si>
  <si>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</si>
  <si>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</si>
  <si>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</si>
  <si>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</si>
  <si>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</si>
  <si>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</si>
  <si>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</si>
  <si>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</si>
  <si>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</si>
  <si>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</si>
  <si>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</si>
  <si>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</si>
  <si>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</si>
  <si>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</si>
  <si>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</si>
  <si>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</si>
  <si>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</si>
  <si>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</si>
  <si>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</si>
  <si>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</si>
  <si>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</si>
  <si>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</si>
  <si>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</si>
  <si>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</si>
  <si>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</si>
  <si>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</si>
  <si>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</si>
  <si>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</si>
  <si>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</si>
  <si>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</si>
  <si>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</si>
  <si>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</si>
  <si>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</si>
  <si>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</si>
  <si>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</si>
  <si>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</si>
  <si>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</si>
  <si>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</si>
  <si>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</si>
  <si>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</si>
  <si>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</si>
  <si>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</si>
  <si>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</si>
  <si>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</si>
  <si>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</si>
  <si>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</si>
  <si>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</si>
  <si>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</si>
  <si>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</si>
  <si>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</si>
  <si>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</si>
  <si>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</si>
  <si>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</si>
  <si>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</si>
  <si>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</si>
  <si>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</si>
  <si>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</si>
  <si>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</si>
  <si>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</si>
  <si>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</si>
  <si>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</si>
  <si>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</si>
  <si>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</si>
  <si>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</si>
  <si>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</si>
  <si>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</si>
  <si>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</si>
  <si>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</si>
  <si>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</si>
  <si>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</si>
  <si>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</si>
  <si>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</si>
  <si>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</si>
  <si>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</si>
  <si>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</si>
  <si>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</si>
  <si>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</si>
  <si>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</si>
  <si>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</si>
  <si>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</si>
  <si>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</si>
  <si>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</si>
  <si>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</si>
  <si>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</si>
  <si>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</si>
  <si>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</si>
  <si>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</si>
  <si>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</si>
  <si>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</si>
  <si>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</si>
  <si>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</si>
  <si>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</si>
  <si>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</si>
  <si>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</si>
  <si>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</si>
  <si>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</si>
  <si>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</si>
  <si>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</si>
  <si>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</si>
  <si>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</si>
  <si>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</si>
  <si>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</si>
  <si>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</si>
  <si>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</si>
  <si>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</si>
  <si>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</si>
  <si>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</si>
  <si>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</si>
  <si>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</si>
  <si>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</si>
  <si>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</si>
  <si>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</si>
  <si>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</si>
  <si>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</si>
  <si>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</si>
  <si>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</si>
  <si>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</si>
  <si>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</si>
  <si>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</si>
  <si>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</si>
  <si>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</si>
  <si>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</si>
  <si>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</si>
  <si>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</si>
  <si>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</si>
  <si>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</si>
  <si>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</si>
  <si>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</si>
  <si>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</si>
  <si>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</si>
  <si>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</si>
  <si>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</si>
  <si>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</si>
  <si>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</si>
  <si>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</si>
  <si>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</si>
  <si>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</si>
  <si>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</si>
  <si>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</si>
  <si>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</si>
  <si>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</si>
  <si>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</si>
  <si>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</si>
  <si>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</si>
  <si>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</si>
  <si>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</si>
  <si>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</si>
  <si>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</si>
  <si>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</si>
  <si>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</si>
  <si>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</si>
  <si>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</si>
  <si>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</si>
  <si>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</si>
  <si>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</si>
  <si>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</si>
  <si>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</si>
  <si>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</si>
  <si>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</si>
  <si>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</si>
  <si>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</si>
  <si>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</si>
  <si>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</si>
  <si>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</si>
  <si>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</si>
  <si>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</si>
  <si>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</si>
  <si>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</si>
  <si>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</si>
  <si>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</si>
  <si>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</si>
  <si>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</si>
  <si>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</si>
  <si>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</si>
  <si>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</si>
  <si>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</si>
  <si>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</si>
  <si>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</si>
  <si>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</si>
  <si>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</si>
  <si>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</si>
  <si>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</si>
  <si>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</si>
  <si>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</si>
  <si>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</si>
  <si>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</si>
  <si>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</si>
  <si>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</si>
  <si>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</si>
  <si>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</si>
  <si>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</si>
  <si>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</si>
  <si>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</si>
  <si>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</si>
  <si>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</si>
  <si>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</si>
  <si>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</si>
  <si>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</si>
  <si>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</si>
  <si>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</si>
  <si>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</si>
  <si>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</si>
  <si>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</si>
  <si>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</si>
  <si>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</si>
  <si>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</si>
  <si>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</si>
  <si>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</si>
  <si>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</si>
  <si>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</si>
  <si>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</si>
  <si>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</si>
  <si>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</si>
  <si>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</si>
  <si>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</si>
  <si>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</si>
  <si>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</si>
  <si>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</si>
  <si>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</si>
  <si>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</si>
  <si>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</si>
  <si>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</si>
  <si>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</si>
  <si>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</si>
  <si>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</si>
  <si>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</si>
  <si>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</si>
  <si>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</si>
  <si>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</si>
  <si>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</si>
  <si>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</si>
  <si>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</si>
  <si>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</si>
  <si>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</si>
  <si>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</si>
  <si>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</si>
  <si>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</si>
  <si>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</si>
  <si>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</si>
  <si>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</si>
  <si>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</si>
  <si>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</si>
  <si>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</si>
  <si>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</si>
  <si>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</si>
  <si>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</si>
  <si>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</si>
  <si>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</si>
  <si>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</si>
  <si>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</si>
  <si>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</si>
  <si>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</si>
  <si>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</si>
  <si>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</si>
  <si>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</si>
  <si>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</si>
  <si>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</si>
  <si>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</si>
  <si>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</si>
  <si>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</si>
  <si>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</si>
  <si>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</si>
  <si>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</si>
  <si>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</si>
  <si>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</si>
  <si>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</si>
  <si>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</si>
  <si>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</si>
  <si>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</si>
  <si>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</si>
  <si>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</si>
  <si>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</si>
  <si>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</si>
  <si>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</si>
  <si>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</si>
  <si>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</si>
  <si>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</si>
  <si>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</si>
  <si>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</si>
  <si>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</si>
  <si>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</si>
  <si>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</si>
  <si>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</si>
  <si>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</si>
  <si>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</si>
  <si>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</si>
  <si>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</si>
  <si>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</si>
  <si>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</si>
  <si>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</si>
  <si>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</si>
  <si>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</si>
  <si>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</si>
  <si>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</si>
  <si>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</si>
  <si>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</si>
  <si>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</si>
  <si>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</si>
  <si>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</si>
  <si>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</si>
  <si>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</si>
  <si>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</si>
  <si>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</si>
  <si>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</si>
  <si>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</si>
  <si>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</si>
  <si>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</si>
  <si>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</si>
  <si>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</si>
  <si>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</si>
  <si>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</si>
  <si>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</si>
  <si>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</si>
  <si>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</si>
  <si>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</si>
  <si>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</si>
  <si>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</si>
  <si>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</si>
  <si>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</si>
  <si>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</si>
  <si>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</si>
  <si>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</si>
  <si>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</si>
  <si>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</si>
  <si>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</si>
  <si>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</si>
  <si>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</si>
  <si>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</si>
  <si>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</si>
  <si>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</si>
  <si>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</si>
  <si>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</si>
  <si>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</si>
  <si>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</si>
  <si>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</si>
  <si>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</si>
  <si>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</si>
  <si>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</si>
  <si>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</si>
  <si>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</si>
  <si>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</si>
  <si>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</si>
  <si>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</si>
  <si>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</si>
  <si>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</si>
  <si>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</si>
  <si>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</si>
  <si>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</si>
  <si>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</si>
  <si>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</si>
  <si>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</si>
  <si>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</si>
  <si>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</si>
  <si>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</si>
  <si>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</si>
  <si>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</si>
  <si>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</si>
  <si>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</si>
  <si>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</si>
  <si>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</si>
  <si>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</si>
  <si>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</si>
  <si>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</si>
  <si>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</si>
  <si>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</si>
  <si>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</si>
  <si>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</si>
  <si>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</si>
  <si>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</si>
  <si>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</si>
  <si>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</si>
  <si>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</si>
  <si>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</si>
  <si>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</si>
  <si>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</si>
  <si>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</si>
  <si>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</si>
  <si>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</si>
  <si>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</si>
  <si>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</si>
  <si>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</si>
  <si>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</si>
  <si>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</si>
  <si>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</si>
  <si>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</si>
  <si>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</si>
  <si>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</si>
  <si>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</si>
  <si>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</si>
  <si>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</si>
  <si>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</si>
  <si>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</si>
  <si>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</si>
  <si>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</si>
  <si>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</si>
  <si>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</si>
  <si>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</si>
  <si>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</si>
  <si>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</si>
  <si>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</si>
  <si>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</si>
  <si>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</si>
  <si>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</si>
  <si>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</si>
  <si>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</si>
  <si>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</si>
  <si>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</si>
  <si>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</si>
  <si>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</si>
  <si>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</si>
  <si>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</si>
  <si>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</si>
  <si>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</si>
  <si>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</si>
  <si>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</si>
  <si>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</si>
  <si>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</si>
  <si>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</si>
  <si>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</si>
  <si>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</si>
  <si>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</si>
  <si>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</si>
  <si>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</si>
  <si>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</si>
  <si>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</si>
  <si>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</si>
  <si>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</si>
  <si>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</si>
  <si>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</si>
  <si>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</si>
  <si>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</si>
  <si>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</si>
  <si>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</si>
  <si>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</si>
  <si>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</si>
  <si>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</si>
  <si>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</si>
  <si>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</si>
  <si>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</si>
  <si>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</si>
  <si>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</si>
  <si>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</si>
  <si>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</si>
  <si>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</si>
  <si>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</si>
  <si>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</si>
  <si>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</si>
  <si>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</si>
  <si>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</si>
  <si>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</si>
  <si>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</si>
  <si>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</si>
  <si>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</si>
  <si>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</si>
  <si>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</si>
  <si>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</si>
  <si>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</si>
  <si>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</si>
  <si>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</si>
  <si>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</si>
  <si>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</si>
  <si>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</si>
  <si>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</si>
  <si>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</si>
  <si>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</si>
  <si>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</si>
  <si>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</si>
  <si>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</si>
  <si>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</si>
  <si>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</si>
  <si>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</si>
  <si>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</si>
  <si>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</si>
  <si>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</si>
  <si>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</si>
  <si>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</si>
  <si>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</si>
  <si>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</si>
  <si>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</si>
  <si>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</si>
  <si>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</si>
  <si>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</si>
  <si>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</si>
  <si>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</si>
  <si>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</si>
  <si>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</si>
  <si>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</si>
  <si>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</si>
  <si>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</si>
  <si>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</si>
  <si>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</si>
  <si>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</si>
  <si>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</si>
  <si>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</si>
  <si>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</si>
  <si>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</si>
  <si>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</si>
  <si>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</si>
  <si>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</si>
  <si>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</si>
  <si>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</si>
  <si>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</si>
  <si>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</si>
  <si>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</si>
  <si>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</si>
  <si>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</si>
  <si>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</si>
  <si>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</si>
  <si>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</si>
  <si>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</si>
  <si>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</si>
  <si>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</si>
  <si>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</si>
  <si>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</si>
  <si>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</si>
  <si>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</si>
  <si>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</si>
  <si>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</si>
  <si>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</si>
  <si>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</si>
  <si>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</si>
  <si>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</si>
  <si>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</si>
  <si>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</si>
  <si>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</si>
  <si>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</si>
  <si>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</si>
  <si>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</si>
  <si>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</si>
  <si>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</si>
  <si>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</si>
  <si>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</si>
  <si>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</si>
  <si>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</si>
  <si>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</si>
  <si>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</si>
  <si>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</si>
  <si>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</si>
  <si>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</si>
  <si>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</si>
  <si>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</si>
  <si>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</si>
  <si>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</si>
  <si>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</si>
  <si>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</si>
  <si>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</si>
  <si>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</si>
  <si>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</si>
  <si>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</si>
  <si>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</si>
  <si>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</si>
  <si>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</si>
  <si>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</si>
  <si>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</si>
  <si>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</si>
  <si>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</si>
  <si>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</si>
  <si>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</si>
  <si>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</si>
  <si>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</si>
  <si>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</si>
  <si>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</si>
  <si>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</si>
  <si>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</si>
  <si>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</si>
  <si>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</si>
  <si>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</si>
  <si>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</si>
  <si>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</si>
  <si>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</si>
  <si>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</si>
  <si>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</si>
  <si>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</si>
  <si>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</si>
  <si>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</si>
  <si>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</si>
  <si>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</si>
  <si>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</si>
  <si>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</si>
  <si>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</si>
  <si>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</si>
  <si>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</si>
  <si>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</si>
  <si>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</si>
  <si>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</si>
  <si>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</si>
  <si>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</si>
  <si>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</si>
  <si>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</si>
  <si>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</si>
  <si>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</si>
  <si>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</si>
  <si>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</si>
  <si>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</si>
  <si>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</si>
  <si>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</si>
  <si>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</si>
  <si>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</si>
  <si>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</si>
  <si>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</si>
  <si>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</si>
  <si>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</si>
  <si>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</si>
  <si>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</si>
  <si>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</si>
  <si>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</si>
  <si>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</si>
  <si>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</si>
  <si>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</si>
  <si>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</si>
  <si>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</si>
  <si>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</si>
  <si>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</si>
  <si>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</si>
  <si>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</si>
  <si>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</si>
  <si>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</si>
  <si>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</si>
  <si>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</si>
  <si>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</si>
  <si>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</si>
  <si>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</si>
  <si>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</si>
  <si>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</si>
  <si>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</si>
  <si>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</si>
  <si>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</si>
  <si>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</si>
  <si>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</si>
  <si>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</si>
  <si>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</si>
  <si>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</si>
  <si>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</si>
  <si>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</si>
  <si>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</si>
  <si>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</si>
  <si>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</si>
  <si>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</si>
  <si>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</si>
  <si>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</si>
  <si>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</si>
  <si>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</si>
  <si>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</si>
  <si>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</si>
  <si>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</si>
  <si>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</si>
  <si>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</si>
  <si>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</si>
  <si>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</si>
  <si>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</si>
  <si>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</si>
  <si>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</si>
  <si>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</si>
  <si>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</si>
  <si>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</si>
  <si>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</si>
  <si>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</si>
  <si>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</si>
  <si>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</si>
  <si>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</si>
  <si>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</si>
  <si>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</si>
  <si>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</si>
  <si>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</si>
  <si>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</si>
  <si>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</si>
  <si>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</si>
  <si>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</si>
  <si>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</si>
  <si>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</si>
  <si>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</si>
  <si>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</si>
  <si>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</si>
  <si>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</si>
  <si>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</si>
  <si>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</si>
  <si>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</si>
  <si>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</si>
  <si>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</si>
  <si>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</si>
  <si>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</si>
  <si>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</si>
  <si>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</si>
  <si>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</si>
  <si>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</si>
  <si>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</si>
  <si>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</si>
  <si>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</si>
  <si>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</si>
  <si>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</si>
  <si>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</si>
  <si>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</si>
  <si>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</si>
  <si>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</si>
  <si>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</si>
  <si>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</si>
  <si>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</si>
  <si>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</si>
  <si>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</si>
  <si>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</si>
  <si>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</si>
  <si>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</si>
  <si>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</si>
  <si>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</si>
  <si>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</si>
  <si>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</si>
  <si>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</si>
  <si>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</si>
  <si>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</si>
  <si>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</si>
  <si>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</si>
  <si>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</si>
  <si>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</si>
  <si>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</si>
  <si>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</si>
  <si>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</si>
  <si>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</si>
  <si>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</si>
  <si>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</si>
  <si>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</si>
  <si>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</si>
  <si>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</si>
  <si>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</si>
  <si>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</si>
  <si>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</si>
  <si>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</si>
  <si>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</si>
  <si>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</si>
  <si>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</si>
  <si>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</si>
  <si>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</si>
  <si>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</si>
  <si>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</si>
  <si>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</si>
  <si>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</si>
  <si>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</si>
  <si>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</si>
  <si>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</si>
  <si>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</si>
  <si>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</si>
  <si>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</si>
  <si>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</si>
  <si>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</si>
  <si>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</si>
  <si>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</si>
  <si>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</si>
  <si>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</si>
  <si>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</si>
  <si>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</si>
  <si>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</si>
  <si>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</si>
  <si>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</si>
  <si>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</si>
  <si>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</si>
  <si>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</si>
  <si>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</si>
  <si>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</si>
  <si>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</si>
  <si>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</si>
  <si>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</si>
  <si>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</si>
  <si>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</si>
  <si>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</si>
  <si>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</si>
  <si>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</si>
  <si>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</si>
  <si>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</si>
  <si>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</si>
  <si>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</si>
  <si>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</si>
  <si>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</si>
  <si>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</si>
  <si>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</si>
  <si>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</si>
  <si>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</si>
  <si>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</si>
  <si>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</si>
  <si>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</si>
  <si>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</si>
  <si>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</si>
  <si>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</si>
  <si>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</si>
  <si>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</si>
  <si>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</si>
  <si>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</si>
  <si>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</si>
  <si>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</si>
  <si>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</si>
  <si>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</si>
  <si>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</si>
  <si>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</si>
  <si>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</si>
  <si>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</si>
  <si>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</si>
  <si>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</si>
  <si>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</si>
  <si>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</si>
  <si>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</si>
  <si>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</si>
  <si>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</si>
  <si>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</si>
  <si>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</si>
  <si>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</si>
  <si>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</si>
  <si>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</si>
  <si>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</si>
  <si>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</si>
  <si>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</si>
  <si>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</si>
  <si>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</si>
  <si>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</si>
  <si>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</si>
  <si>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</si>
  <si>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</si>
  <si>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</si>
  <si>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</si>
  <si>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</si>
  <si>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</si>
  <si>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</si>
  <si>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</si>
  <si>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</si>
  <si>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</si>
  <si>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</si>
  <si>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</si>
  <si>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</si>
  <si>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</si>
  <si>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</si>
  <si>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</si>
  <si>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</si>
  <si>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</si>
  <si>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</si>
  <si>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</si>
  <si>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</si>
  <si>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</si>
  <si>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</si>
  <si>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</si>
  <si>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</si>
  <si>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</si>
  <si>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</si>
  <si>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</si>
  <si>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</si>
  <si>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</si>
  <si>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</si>
  <si>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</si>
  <si>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</si>
  <si>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</si>
  <si>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</si>
  <si>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</si>
  <si>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</si>
  <si>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</si>
  <si>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</si>
  <si>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</si>
  <si>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</si>
  <si>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</si>
  <si>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</si>
  <si>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</si>
  <si>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</si>
  <si>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</si>
  <si>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</si>
  <si>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</si>
  <si>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</si>
  <si>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</si>
  <si>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</si>
  <si>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</si>
  <si>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</si>
  <si>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</si>
  <si>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</si>
  <si>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</si>
  <si>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</si>
  <si>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</si>
  <si>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</si>
  <si>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</si>
  <si>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</si>
  <si>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</si>
  <si>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</si>
  <si>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</si>
  <si>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</si>
  <si>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</si>
  <si>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</si>
  <si>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</si>
  <si>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</si>
  <si>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</si>
  <si>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</si>
  <si>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</si>
  <si>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</si>
  <si>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</si>
  <si>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</si>
  <si>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</si>
  <si>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</si>
  <si>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</si>
  <si>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</si>
  <si>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</si>
  <si>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</si>
  <si>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</si>
  <si>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</si>
  <si>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</si>
  <si>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</si>
  <si>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</si>
  <si>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</si>
  <si>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</si>
  <si>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</si>
  <si>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</si>
  <si>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</si>
  <si>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</si>
  <si>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</si>
  <si>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</si>
  <si>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</si>
  <si>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</si>
  <si>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</si>
  <si>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</si>
  <si>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</si>
  <si>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</si>
  <si>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</si>
  <si>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</si>
  <si>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</si>
  <si>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</si>
  <si>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</si>
  <si>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</si>
  <si>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</si>
  <si>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</si>
  <si>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</si>
  <si>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</si>
  <si>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</si>
  <si>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</si>
  <si>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</si>
  <si>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</si>
  <si>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</si>
  <si>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</si>
  <si>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</si>
  <si>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</si>
  <si>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</si>
  <si>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</si>
  <si>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</si>
  <si>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</si>
  <si>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</si>
  <si>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</si>
  <si>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</si>
  <si>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</si>
  <si>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</si>
  <si>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</si>
  <si>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</si>
  <si>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</si>
  <si>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</si>
  <si>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</si>
  <si>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</si>
  <si>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</si>
  <si>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</si>
  <si>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</si>
  <si>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</si>
  <si>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</si>
  <si>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</si>
  <si>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</si>
  <si>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</si>
  <si>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</si>
  <si>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</si>
  <si>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</si>
  <si>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</si>
  <si>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</si>
  <si>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</si>
  <si>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</si>
  <si>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</si>
  <si>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</si>
  <si>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</si>
  <si>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</si>
  <si>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</si>
  <si>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</si>
  <si>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</si>
  <si>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</si>
  <si>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</si>
  <si>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</si>
  <si>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</si>
  <si>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</si>
  <si>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</si>
  <si>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</si>
  <si>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</si>
  <si>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</si>
  <si>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</si>
  <si>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</si>
  <si>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</si>
  <si>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</si>
  <si>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</si>
  <si>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</si>
  <si>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</si>
  <si>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</si>
  <si>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</si>
  <si>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</si>
  <si>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</si>
  <si>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</si>
  <si>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</si>
  <si>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</si>
  <si>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</si>
  <si>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</si>
  <si>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</si>
  <si>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</si>
  <si>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</si>
  <si>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</si>
  <si>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</si>
  <si>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</si>
  <si>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</si>
  <si>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</si>
  <si>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</si>
  <si>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</si>
  <si>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</si>
  <si>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</si>
  <si>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</si>
  <si>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</si>
  <si>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</si>
  <si>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</si>
  <si>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</si>
  <si>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</si>
  <si>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</si>
  <si>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</si>
  <si>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</si>
  <si>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</si>
  <si>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</si>
  <si>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</si>
  <si>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</si>
  <si>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</si>
  <si>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</si>
  <si>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</si>
  <si>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</si>
  <si>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</si>
  <si>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</si>
  <si>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</si>
  <si>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</si>
  <si>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</si>
  <si>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</si>
  <si>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</si>
  <si>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</si>
  <si>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</si>
  <si>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</si>
  <si>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</si>
  <si>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</si>
  <si>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</si>
  <si>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</si>
  <si>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</si>
  <si>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</si>
  <si>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</si>
  <si>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</si>
  <si>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</si>
  <si>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</si>
  <si>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</si>
  <si>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</si>
  <si>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</si>
  <si>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</si>
  <si>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</si>
  <si>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</si>
  <si>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</si>
  <si>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</si>
  <si>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</si>
  <si>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</si>
  <si>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</si>
  <si>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</si>
  <si>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</si>
  <si>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</si>
  <si>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</si>
  <si>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</si>
  <si>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</si>
  <si>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</si>
  <si>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</si>
  <si>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</si>
  <si>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</si>
  <si>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</si>
  <si>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</si>
  <si>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</si>
  <si>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</si>
  <si>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</si>
  <si>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</si>
  <si>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</si>
  <si>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</si>
  <si>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</si>
  <si>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</si>
  <si>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</si>
  <si>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</si>
  <si>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</si>
  <si>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</si>
  <si>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</si>
  <si>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</si>
  <si>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</si>
  <si>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</si>
  <si>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</si>
  <si>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</si>
  <si>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</si>
  <si>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</si>
  <si>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</si>
  <si>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</si>
  <si>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</si>
  <si>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</si>
  <si>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</si>
  <si>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</si>
  <si>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</si>
  <si>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</si>
  <si>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</si>
  <si>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</si>
  <si>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</si>
  <si>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</si>
  <si>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</si>
  <si>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</si>
  <si>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</si>
  <si>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</si>
  <si>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</si>
  <si>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</si>
  <si>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</si>
  <si>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</si>
  <si>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</si>
  <si>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</si>
  <si>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</si>
  <si>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</si>
  <si>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</si>
  <si>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</si>
  <si>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</si>
  <si>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</si>
  <si>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</si>
  <si>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</si>
  <si>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</si>
  <si>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</si>
  <si>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</si>
  <si>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</si>
  <si>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</si>
  <si>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</si>
  <si>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</si>
  <si>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</si>
  <si>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</si>
  <si>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</si>
  <si>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</si>
  <si>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</si>
  <si>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</si>
  <si>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</si>
  <si>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</si>
  <si>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</si>
  <si>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</si>
  <si>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</si>
  <si>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</si>
  <si>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</si>
  <si>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</si>
  <si>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</si>
  <si>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</si>
  <si>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</si>
  <si>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</si>
  <si>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</si>
  <si>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</si>
  <si>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</si>
  <si>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</si>
  <si>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</si>
  <si>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</si>
  <si>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</si>
  <si>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</si>
  <si>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</si>
  <si>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</si>
  <si>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</si>
  <si>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</si>
  <si>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</si>
  <si>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</si>
  <si>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</si>
  <si>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</si>
  <si>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</si>
  <si>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</si>
  <si>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</si>
  <si>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</si>
  <si>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</si>
  <si>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</si>
  <si>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</si>
  <si>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</si>
  <si>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</si>
  <si>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</si>
  <si>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</si>
  <si>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</si>
  <si>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</si>
  <si>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</si>
  <si>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</si>
  <si>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</si>
  <si>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</si>
  <si>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</si>
  <si>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</si>
  <si>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</si>
  <si>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</si>
  <si>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</si>
  <si>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</si>
  <si>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</si>
  <si>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</si>
  <si>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</si>
  <si>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</si>
  <si>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</si>
  <si>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</si>
  <si>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</si>
  <si>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</si>
  <si>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</si>
  <si>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</si>
  <si>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</si>
  <si>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</si>
  <si>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</si>
  <si>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</si>
  <si>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</si>
  <si>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</si>
  <si>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</si>
  <si>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</si>
  <si>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</si>
  <si>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</si>
  <si>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</si>
  <si>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</si>
  <si>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</si>
  <si>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</si>
  <si>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</si>
  <si>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</si>
  <si>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</si>
  <si>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</si>
  <si>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</si>
  <si>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</si>
  <si>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</si>
  <si>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</si>
  <si>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</si>
  <si>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</si>
  <si>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</si>
  <si>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</si>
  <si>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</si>
  <si>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</si>
  <si>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</si>
  <si>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</si>
  <si>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</si>
  <si>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</si>
  <si>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</si>
  <si>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</si>
  <si>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</si>
  <si>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</si>
  <si>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</si>
  <si>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</si>
  <si>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</si>
  <si>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</si>
  <si>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</si>
  <si>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</si>
  <si>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</si>
  <si>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</si>
  <si>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</si>
  <si>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</si>
  <si>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</si>
  <si>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</si>
  <si>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</si>
  <si>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</si>
  <si>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</si>
  <si>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</si>
  <si>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</si>
  <si>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</si>
  <si>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</si>
  <si>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</si>
  <si>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</si>
  <si>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</si>
  <si>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</si>
  <si>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</si>
  <si>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</si>
  <si>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</si>
  <si>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</si>
  <si>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</si>
  <si>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</si>
  <si>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</si>
  <si>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</si>
  <si>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</si>
  <si>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</si>
  <si>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</si>
  <si>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</si>
  <si>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</si>
  <si>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</si>
  <si>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</si>
  <si>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</si>
  <si>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</si>
  <si>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</si>
  <si>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</si>
  <si>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</si>
  <si>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</si>
  <si>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</si>
  <si>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</si>
  <si>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</si>
  <si>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</si>
  <si>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</si>
  <si>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</si>
  <si>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</si>
  <si>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</si>
  <si>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</si>
  <si>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</si>
  <si>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</si>
  <si>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</si>
  <si>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</si>
  <si>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</si>
  <si>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</si>
  <si>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</si>
  <si>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</si>
  <si>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</si>
  <si>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</si>
  <si>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</si>
  <si>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</si>
  <si>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</si>
  <si>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</si>
  <si>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</si>
  <si>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</si>
  <si>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</si>
  <si>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</si>
  <si>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</si>
  <si>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</si>
  <si>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</si>
  <si>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</si>
  <si>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</si>
  <si>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</si>
  <si>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</si>
  <si>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</si>
  <si>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</si>
  <si>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</si>
  <si>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</si>
  <si>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</si>
  <si>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</si>
  <si>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</si>
  <si>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</si>
  <si>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</si>
  <si>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</si>
  <si>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</si>
  <si>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</si>
  <si>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</si>
  <si>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</si>
  <si>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</si>
  <si>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</si>
  <si>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</si>
  <si>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</si>
  <si>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</si>
  <si>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</si>
  <si>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</si>
  <si>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</si>
  <si>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</si>
  <si>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</si>
  <si>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</si>
  <si>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</si>
  <si>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</si>
  <si>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</si>
  <si>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</si>
  <si>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</si>
  <si>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</si>
  <si>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</si>
  <si>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</si>
  <si>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</si>
  <si>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</si>
  <si>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</si>
  <si>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</si>
  <si>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</si>
  <si>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</si>
  <si>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</si>
  <si>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</si>
  <si>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</si>
  <si>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</si>
  <si>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</si>
  <si>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</si>
  <si>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</si>
  <si>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</si>
  <si>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</si>
  <si>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</si>
  <si>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</si>
  <si>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</si>
  <si>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</si>
  <si>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</si>
  <si>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</si>
  <si>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</si>
  <si>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</si>
  <si>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</si>
  <si>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</si>
  <si>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</si>
  <si>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</si>
  <si>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</si>
  <si>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</si>
  <si>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</si>
  <si>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</si>
  <si>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</si>
  <si>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</si>
  <si>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</si>
  <si>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</si>
  <si>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</si>
  <si>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</si>
  <si>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</si>
  <si>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</si>
  <si>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</si>
  <si>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</si>
  <si>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</si>
  <si>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</si>
  <si>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</si>
  <si>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</si>
  <si>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</si>
  <si>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</si>
  <si>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</si>
  <si>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</si>
  <si>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</si>
  <si>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</si>
  <si>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</si>
  <si>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</si>
  <si>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</si>
  <si>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</si>
  <si>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</si>
  <si>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</si>
  <si>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</si>
  <si>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</si>
  <si>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</si>
  <si>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</si>
  <si>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</si>
  <si>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</si>
  <si>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</si>
  <si>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</si>
  <si>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</si>
  <si>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</si>
  <si>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</si>
  <si>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</si>
  <si>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</si>
  <si>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</si>
  <si>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</si>
  <si>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</si>
  <si>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</si>
  <si>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</si>
  <si>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</si>
  <si>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</si>
  <si>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</si>
  <si>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</si>
  <si>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</si>
  <si>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</si>
  <si>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</si>
  <si>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</si>
  <si>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</si>
  <si>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</si>
  <si>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</si>
  <si>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</si>
  <si>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</si>
  <si>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</si>
  <si>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</si>
  <si>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</si>
  <si>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</si>
  <si>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</si>
  <si>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</si>
  <si>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</si>
  <si>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</si>
  <si>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</si>
  <si>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</si>
  <si>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</si>
  <si>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</si>
  <si>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</si>
  <si>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</si>
  <si>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</si>
  <si>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</si>
  <si>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</si>
  <si>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</si>
  <si>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</si>
  <si>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</si>
  <si>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</si>
  <si>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</si>
  <si>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</si>
  <si>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</si>
  <si>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</si>
  <si>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</si>
  <si>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</si>
  <si>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</si>
  <si>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</si>
  <si>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</si>
  <si>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</si>
  <si>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</si>
  <si>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</si>
  <si>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</si>
  <si>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</si>
  <si>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</si>
  <si>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</si>
  <si>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</si>
  <si>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</si>
  <si>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</si>
  <si>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</si>
  <si>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</si>
  <si>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</si>
  <si>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</si>
  <si>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</si>
  <si>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</si>
  <si>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</si>
  <si>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</si>
  <si>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</si>
  <si>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</si>
  <si>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</si>
  <si>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</si>
  <si>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</si>
  <si>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</si>
  <si>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</si>
  <si>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</si>
  <si>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</si>
  <si>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</si>
  <si>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</si>
  <si>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</si>
  <si>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</si>
  <si>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</si>
  <si>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</si>
  <si>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</si>
  <si>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</si>
  <si>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</si>
  <si>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</si>
  <si>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</si>
  <si>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</si>
  <si>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</si>
  <si>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</si>
  <si>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</si>
  <si>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</si>
  <si>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</si>
  <si>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</si>
  <si>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</si>
  <si>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</si>
  <si>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</si>
  <si>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</si>
  <si>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</si>
  <si>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</si>
  <si>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</si>
  <si>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</si>
  <si>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</si>
  <si>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</si>
  <si>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</si>
  <si>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</si>
  <si>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</si>
  <si>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</si>
  <si>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</si>
  <si>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</si>
  <si>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</si>
  <si>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</si>
  <si>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</si>
  <si>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</si>
  <si>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</si>
  <si>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</si>
  <si>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</si>
  <si>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</si>
  <si>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</si>
  <si>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</si>
  <si>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</si>
  <si>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</si>
  <si>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</si>
  <si>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</si>
  <si>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</si>
  <si>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</si>
  <si>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</si>
  <si>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</si>
  <si>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</si>
  <si>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</si>
  <si>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</si>
  <si>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</si>
  <si>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</si>
  <si>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</si>
  <si>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</si>
  <si>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</si>
  <si>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</si>
  <si>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</si>
  <si>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</si>
  <si>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</si>
  <si>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</si>
  <si>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</si>
  <si>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</si>
  <si>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</si>
  <si>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</si>
  <si>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</si>
  <si>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</si>
  <si>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</si>
  <si>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</si>
  <si>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</si>
  <si>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</si>
  <si>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</si>
  <si>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</si>
  <si>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</si>
  <si>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</si>
  <si>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</si>
  <si>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</si>
  <si>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</si>
  <si>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</si>
  <si>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</si>
  <si>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</si>
  <si>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</si>
  <si>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</si>
  <si>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</si>
  <si>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</si>
  <si>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</si>
  <si>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</si>
  <si>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</si>
  <si>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</si>
  <si>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</si>
  <si>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</si>
  <si>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</si>
  <si>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</si>
  <si>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</si>
  <si>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</si>
  <si>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</si>
  <si>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</si>
  <si>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</si>
  <si>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</si>
  <si>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</si>
  <si>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</si>
  <si>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</si>
  <si>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</si>
  <si>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</si>
  <si>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</si>
  <si>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</si>
  <si>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</si>
  <si>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</si>
  <si>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</si>
  <si>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</si>
  <si>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</si>
  <si>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</si>
  <si>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</si>
  <si>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</si>
  <si>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</si>
  <si>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</si>
  <si>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</si>
  <si>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</si>
  <si>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</si>
  <si>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</si>
  <si>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</si>
  <si>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</si>
  <si>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</si>
  <si>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</si>
  <si>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</si>
  <si>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</si>
  <si>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</si>
  <si>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</si>
  <si>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</si>
  <si>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</si>
  <si>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</si>
  <si>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</si>
  <si>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</si>
  <si>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</si>
  <si>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</si>
  <si>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</si>
  <si>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</si>
  <si>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</si>
  <si>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</si>
  <si>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</si>
  <si>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</si>
  <si>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</si>
  <si>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</si>
  <si>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</si>
  <si>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</si>
  <si>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</si>
  <si>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</si>
  <si>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</si>
  <si>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</si>
  <si>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</si>
  <si>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</si>
  <si>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</si>
  <si>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</si>
  <si>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</si>
  <si>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</si>
  <si>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</si>
  <si>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</si>
  <si>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</si>
  <si>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</si>
  <si>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</si>
  <si>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</si>
  <si>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</si>
  <si>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</si>
  <si>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</si>
  <si>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</si>
  <si>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</si>
  <si>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</si>
  <si>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</si>
  <si>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</si>
  <si>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</si>
  <si>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</si>
  <si>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</si>
  <si>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</si>
  <si>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</si>
  <si>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</si>
  <si>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</si>
  <si>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</si>
  <si>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</si>
  <si>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</si>
  <si>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</si>
  <si>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</si>
  <si>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</si>
  <si>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</si>
  <si>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</si>
  <si>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</si>
  <si>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</si>
  <si>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</si>
  <si>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</si>
  <si>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</si>
  <si>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</si>
  <si>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</si>
  <si>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</si>
  <si>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</si>
  <si>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</si>
  <si>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</si>
  <si>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</si>
  <si>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</si>
  <si>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</si>
  <si>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</si>
  <si>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</si>
  <si>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</si>
  <si>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</si>
  <si>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</si>
  <si>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</si>
  <si>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</si>
  <si>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</si>
  <si>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</si>
  <si>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</si>
  <si>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</si>
  <si>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</si>
  <si>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</si>
  <si>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</si>
  <si>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</si>
  <si>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</si>
  <si>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</si>
  <si>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</si>
  <si>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</si>
  <si>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</si>
  <si>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</si>
  <si>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</si>
  <si>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</si>
  <si>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</si>
  <si>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</si>
  <si>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</si>
  <si>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</si>
  <si>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</si>
  <si>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</si>
  <si>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</si>
  <si>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</si>
  <si>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</si>
  <si>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</si>
  <si>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</si>
  <si>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</si>
  <si>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</si>
  <si>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</si>
  <si>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</si>
  <si>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</si>
  <si>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</si>
  <si>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</si>
  <si>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</si>
  <si>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</si>
  <si>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</si>
  <si>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</si>
  <si>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</si>
  <si>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</si>
  <si>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</si>
  <si>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</si>
  <si>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</si>
  <si>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</si>
  <si>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</si>
  <si>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</si>
  <si>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</si>
  <si>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</si>
  <si>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</si>
  <si>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</si>
  <si>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</si>
  <si>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</si>
  <si>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</si>
  <si>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</si>
  <si>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</si>
  <si>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</si>
  <si>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</si>
  <si>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</si>
  <si>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</si>
  <si>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</si>
  <si>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</si>
  <si>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</si>
  <si>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</si>
  <si>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</si>
  <si>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</si>
  <si>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</si>
  <si>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</si>
  <si>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</si>
  <si>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</si>
  <si>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</si>
  <si>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</si>
  <si>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</si>
  <si>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</si>
  <si>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</si>
  <si>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</si>
  <si>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</si>
  <si>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</si>
  <si>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</si>
  <si>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</si>
  <si>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</si>
  <si>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</si>
  <si>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</si>
  <si>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</si>
  <si>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</si>
  <si>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</si>
  <si>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</si>
  <si>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</si>
  <si>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</si>
  <si>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</si>
  <si>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</si>
  <si>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</si>
  <si>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</si>
  <si>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</si>
  <si>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</si>
  <si>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</si>
  <si>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</si>
  <si>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</si>
  <si>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</si>
  <si>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</si>
  <si>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</si>
  <si>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</si>
  <si>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</si>
  <si>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</si>
  <si>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</si>
  <si>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</si>
  <si>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</si>
  <si>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</si>
  <si>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</si>
  <si>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</si>
  <si>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</si>
  <si>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</si>
  <si>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</si>
  <si>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</si>
  <si>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</si>
  <si>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</si>
  <si>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</si>
  <si>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</si>
  <si>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</si>
  <si>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</si>
  <si>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</si>
  <si>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</si>
  <si>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</si>
  <si>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</si>
  <si>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</si>
  <si>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</si>
  <si>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</si>
  <si>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</si>
  <si>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</si>
  <si>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</si>
  <si>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</si>
  <si>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</si>
  <si>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</si>
  <si>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</si>
  <si>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</si>
  <si>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</si>
  <si>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</si>
  <si>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</si>
  <si>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</si>
  <si>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</si>
  <si>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</si>
  <si>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</si>
  <si>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</si>
  <si>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</si>
  <si>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</si>
  <si>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</si>
  <si>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</si>
  <si>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</si>
  <si>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</si>
  <si>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</si>
  <si>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</si>
  <si>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</si>
  <si>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</si>
  <si>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</si>
  <si>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</si>
  <si>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</si>
  <si>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</si>
  <si>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</si>
  <si>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</si>
  <si>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</si>
  <si>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</si>
  <si>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</si>
  <si>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</si>
  <si>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</si>
  <si>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</si>
  <si>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</si>
  <si>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</si>
  <si>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</si>
  <si>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</si>
  <si>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</si>
  <si>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</si>
  <si>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</si>
  <si>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</si>
  <si>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</si>
  <si>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</si>
  <si>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</si>
  <si>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</si>
  <si>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</si>
  <si>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</si>
  <si>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</si>
  <si>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</si>
  <si>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</si>
  <si>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</si>
  <si>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</si>
  <si>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</si>
  <si>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</si>
  <si>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</si>
  <si>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</si>
  <si>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</si>
  <si>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</si>
  <si>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</si>
  <si>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</si>
  <si>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</si>
  <si>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</si>
  <si>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</si>
  <si>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</si>
  <si>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</si>
  <si>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</si>
  <si>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</si>
  <si>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</si>
  <si>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</si>
  <si>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</si>
  <si>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</si>
  <si>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</si>
  <si>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</si>
  <si>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</si>
  <si>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</si>
  <si>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</si>
  <si>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</si>
  <si>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</si>
  <si>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</si>
  <si>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</si>
  <si>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</si>
  <si>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</si>
  <si>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</si>
  <si>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</si>
  <si>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</si>
  <si>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</si>
  <si>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</si>
  <si>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</si>
  <si>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</si>
  <si>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</si>
  <si>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</si>
  <si>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</si>
  <si>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</si>
  <si>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</si>
  <si>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</si>
  <si>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</si>
  <si>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</si>
  <si>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</si>
  <si>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</si>
  <si>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</si>
  <si>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</si>
  <si>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</si>
  <si>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</si>
  <si>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</si>
  <si>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</si>
  <si>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</si>
  <si>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</si>
  <si>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</si>
  <si>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</si>
  <si>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</si>
  <si>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</si>
  <si>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</si>
  <si>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</si>
  <si>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</si>
  <si>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</si>
  <si>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</si>
  <si>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</si>
  <si>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</si>
  <si>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</si>
  <si>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</si>
  <si>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</si>
  <si>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</si>
  <si>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</si>
  <si>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</si>
  <si>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</si>
  <si>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</si>
  <si>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</si>
  <si>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</si>
  <si>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</si>
  <si>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</si>
  <si>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</si>
  <si>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</si>
  <si>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</si>
  <si>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</si>
  <si>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</si>
  <si>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</si>
  <si>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</si>
  <si>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</si>
  <si>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</si>
  <si>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</si>
  <si>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</si>
  <si>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</si>
  <si>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</si>
  <si>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</si>
  <si>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</si>
  <si>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</si>
  <si>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</si>
  <si>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</si>
  <si>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</si>
  <si>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</si>
  <si>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</si>
  <si>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</si>
  <si>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</si>
  <si>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</si>
  <si>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</si>
  <si>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</si>
  <si>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</si>
  <si>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</si>
  <si>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</si>
  <si>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</si>
  <si>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</si>
  <si>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</si>
  <si>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</si>
  <si>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</si>
  <si>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</si>
  <si>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</si>
  <si>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</si>
  <si>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</si>
  <si>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</si>
  <si>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</si>
  <si>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</si>
  <si>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</si>
  <si>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</si>
  <si>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</si>
  <si>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</si>
  <si>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</si>
  <si>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</si>
  <si>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</si>
  <si>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</si>
  <si>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</si>
  <si>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</si>
  <si>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</si>
  <si>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</si>
  <si>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</si>
  <si>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</si>
  <si>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</si>
  <si>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</si>
  <si>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</si>
  <si>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</si>
  <si>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</si>
  <si>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</si>
  <si>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</si>
  <si>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</si>
  <si>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</si>
  <si>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</si>
  <si>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</si>
  <si>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</si>
  <si>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</si>
  <si>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</si>
  <si>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</si>
  <si>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</si>
  <si>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</si>
  <si>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</si>
  <si>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</si>
  <si>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</si>
  <si>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</si>
  <si>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</si>
  <si>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</si>
  <si>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</si>
  <si>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</si>
  <si>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</si>
  <si>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</si>
  <si>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</si>
  <si>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</si>
  <si>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</si>
  <si>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</si>
  <si>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</si>
  <si>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</si>
  <si>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</si>
  <si>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</si>
  <si>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</si>
  <si>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</si>
  <si>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</si>
  <si>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</si>
  <si>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</si>
  <si>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</si>
  <si>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</si>
  <si>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</si>
  <si>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</si>
  <si>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</si>
  <si>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</si>
  <si>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</si>
  <si>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</si>
  <si>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</si>
  <si>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</si>
  <si>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</si>
  <si>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</si>
  <si>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</si>
  <si>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</si>
  <si>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</si>
  <si>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</si>
  <si>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</si>
  <si>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</si>
  <si>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</si>
  <si>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</si>
  <si>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</si>
  <si>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</si>
  <si>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</si>
  <si>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</si>
  <si>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</si>
  <si>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</si>
  <si>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</si>
  <si>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</si>
  <si>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</si>
  <si>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</si>
  <si>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</si>
  <si>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</si>
  <si>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</si>
  <si>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</si>
  <si>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</si>
  <si>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</si>
  <si>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</si>
  <si>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</si>
  <si>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</si>
  <si>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</si>
  <si>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</si>
  <si>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</si>
  <si>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</si>
  <si>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</si>
  <si>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</si>
  <si>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</si>
  <si>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</si>
  <si>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</si>
  <si>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</si>
  <si>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</si>
  <si>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</si>
  <si>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</si>
  <si>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</si>
  <si>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</si>
  <si>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</si>
  <si>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</si>
  <si>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</si>
  <si>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</si>
  <si>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</si>
  <si>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</si>
  <si>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</si>
  <si>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</si>
  <si>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</si>
  <si>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</si>
  <si>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</si>
  <si>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</si>
  <si>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</si>
  <si>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</si>
  <si>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</si>
  <si>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</si>
  <si>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</si>
  <si>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</si>
  <si>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</si>
  <si>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</si>
  <si>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</si>
  <si>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</si>
  <si>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</si>
  <si>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</si>
  <si>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</si>
  <si>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</si>
  <si>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</si>
  <si>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</si>
  <si>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</si>
  <si>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</si>
  <si>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</si>
  <si>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</si>
  <si>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</si>
  <si>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</si>
  <si>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</si>
  <si>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</si>
  <si>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</si>
  <si>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</si>
  <si>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</si>
  <si>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</si>
  <si>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</si>
  <si>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</si>
  <si>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</si>
  <si>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</si>
  <si>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</si>
  <si>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</si>
  <si>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</si>
  <si>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</si>
  <si>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</si>
  <si>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</si>
  <si>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</si>
  <si>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</si>
  <si>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</si>
  <si>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</si>
  <si>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</si>
  <si>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</si>
  <si>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</si>
  <si>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</si>
  <si>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</si>
  <si>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</si>
  <si>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</si>
  <si>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</si>
  <si>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</si>
  <si>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</si>
  <si>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</si>
  <si>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</si>
  <si>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</si>
  <si>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</si>
  <si>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</si>
  <si>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</si>
  <si>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</si>
  <si>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</si>
  <si>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</si>
  <si>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</si>
  <si>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</si>
  <si>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</si>
  <si>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</si>
  <si>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</si>
  <si>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</si>
  <si>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</si>
  <si>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</si>
  <si>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</si>
  <si>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</si>
  <si>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</si>
  <si>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</si>
  <si>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</si>
  <si>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</si>
  <si>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</si>
  <si>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</si>
  <si>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</si>
  <si>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</si>
  <si>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</si>
  <si>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</si>
  <si>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</si>
  <si>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</si>
  <si>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</si>
  <si>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</si>
  <si>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</si>
  <si>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</si>
  <si>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</si>
  <si>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</si>
  <si>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</si>
  <si>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</si>
  <si>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</si>
  <si>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</si>
  <si>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</si>
  <si>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</si>
  <si>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</si>
  <si>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</si>
  <si>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</si>
  <si>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</si>
  <si>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</si>
  <si>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</si>
  <si>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</si>
  <si>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</si>
  <si>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</si>
  <si>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</si>
  <si>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</si>
  <si>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</si>
  <si>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</si>
  <si>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</si>
  <si>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</si>
  <si>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</si>
  <si>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</si>
  <si>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</si>
  <si>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</si>
  <si>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</si>
  <si>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</si>
  <si>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</si>
  <si>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</si>
  <si>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</si>
  <si>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</si>
  <si>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</si>
  <si>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</si>
  <si>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</si>
  <si>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</si>
  <si>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</si>
  <si>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</si>
  <si>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</si>
  <si>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</si>
  <si>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</si>
  <si>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</si>
  <si>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</si>
  <si>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</si>
  <si>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</si>
  <si>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</si>
  <si>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</si>
  <si>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</si>
  <si>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</si>
  <si>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</si>
  <si>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</si>
  <si>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</si>
  <si>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</si>
  <si>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</si>
  <si>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</si>
  <si>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</si>
  <si>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</si>
  <si>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</si>
  <si>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</si>
  <si>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</si>
  <si>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</si>
  <si>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</si>
  <si>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</si>
  <si>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</si>
  <si>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</si>
  <si>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</si>
  <si>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</si>
  <si>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</si>
  <si>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</si>
  <si>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</si>
  <si>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</si>
  <si>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</si>
  <si>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</si>
  <si>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</si>
  <si>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</si>
  <si>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</si>
  <si>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</si>
  <si>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</si>
  <si>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</si>
  <si>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</si>
  <si>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</si>
  <si>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</si>
  <si>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</si>
  <si>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</si>
  <si>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</si>
  <si>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</si>
  <si>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</si>
  <si>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</si>
  <si>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</si>
  <si>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</si>
  <si>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</si>
  <si>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</si>
  <si>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</si>
  <si>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</si>
  <si>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</si>
  <si>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</si>
  <si>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</si>
  <si>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</si>
  <si>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</si>
  <si>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</si>
  <si>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</si>
  <si>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</si>
  <si>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</si>
  <si>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</si>
  <si>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</si>
  <si>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</si>
  <si>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</si>
  <si>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</si>
  <si>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</si>
  <si>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</si>
  <si>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</si>
  <si>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</si>
  <si>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</si>
  <si>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</si>
  <si>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</si>
  <si>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</si>
  <si>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</si>
  <si>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</si>
  <si>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</si>
  <si>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</si>
  <si>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</si>
  <si>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</si>
  <si>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</si>
  <si>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</si>
  <si>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</si>
  <si>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</si>
  <si>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</si>
  <si>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</si>
  <si>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</si>
  <si>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</si>
  <si>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</si>
  <si>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</si>
  <si>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</si>
  <si>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</si>
  <si>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</si>
  <si>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</si>
  <si>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</si>
  <si>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</si>
  <si>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</si>
  <si>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</si>
  <si>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</si>
  <si>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</si>
  <si>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</si>
  <si>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</si>
  <si>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</si>
  <si>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</si>
  <si>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</si>
  <si>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</si>
  <si>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</si>
  <si>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</si>
  <si>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</si>
  <si>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</si>
  <si>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</si>
  <si>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</si>
  <si>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</si>
  <si>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</si>
  <si>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</si>
  <si>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</si>
  <si>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</si>
  <si>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</si>
  <si>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</si>
  <si>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</si>
  <si>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</si>
  <si>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</si>
  <si>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</si>
  <si>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</si>
  <si>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</si>
  <si>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</si>
  <si>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</si>
  <si>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</si>
  <si>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</si>
  <si>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</si>
  <si>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</si>
  <si>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</si>
  <si>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</si>
  <si>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</si>
  <si>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</si>
  <si>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</si>
  <si>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</si>
  <si>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</si>
  <si>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</si>
  <si>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</si>
  <si>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</si>
  <si>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</si>
  <si>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</si>
  <si>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</si>
  <si>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</si>
  <si>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</si>
  <si>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</si>
  <si>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</si>
  <si>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</si>
  <si>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</si>
  <si>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</si>
  <si>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</si>
  <si>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</si>
  <si>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</si>
  <si>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</si>
  <si>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</si>
  <si>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</si>
  <si>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</si>
  <si>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</si>
  <si>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</si>
  <si>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</si>
  <si>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</si>
  <si>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</si>
  <si>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</si>
  <si>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</si>
  <si>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</si>
  <si>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</si>
  <si>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</si>
  <si>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</si>
  <si>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</si>
  <si>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</si>
  <si>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</si>
  <si>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</si>
  <si>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</si>
  <si>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</si>
  <si>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</si>
  <si>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</si>
  <si>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</si>
  <si>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</si>
  <si>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</si>
  <si>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</si>
  <si>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</si>
  <si>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</si>
  <si>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</si>
  <si>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</si>
  <si>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</si>
  <si>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</si>
  <si>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</si>
  <si>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</si>
  <si>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</si>
  <si>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</si>
  <si>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</si>
  <si>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</si>
  <si>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</si>
  <si>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</si>
  <si>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</si>
  <si>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</si>
  <si>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</si>
  <si>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</si>
  <si>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</si>
  <si>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</si>
  <si>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</si>
  <si>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</si>
  <si>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</si>
  <si>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</si>
  <si>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</si>
  <si>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</si>
  <si>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</si>
  <si>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</si>
  <si>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</si>
  <si>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</si>
  <si>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</si>
  <si>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</si>
  <si>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</si>
  <si>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</si>
  <si>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</si>
  <si>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</si>
  <si>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</si>
  <si>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</si>
  <si>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</si>
  <si>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</si>
  <si>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</si>
  <si>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</si>
  <si>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</si>
  <si>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</si>
  <si>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</si>
  <si>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</si>
  <si>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</si>
  <si>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</si>
  <si>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</si>
  <si>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</si>
  <si>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</si>
  <si>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</si>
  <si>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</si>
  <si>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</si>
  <si>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</si>
  <si>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</si>
  <si>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</si>
  <si>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</si>
  <si>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</si>
  <si>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</si>
  <si>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</si>
  <si>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</si>
  <si>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</si>
  <si>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</si>
  <si>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</si>
  <si>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</si>
  <si>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</si>
  <si>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</si>
  <si>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</si>
  <si>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</si>
  <si>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</si>
  <si>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</si>
  <si>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</si>
  <si>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</si>
  <si>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</si>
  <si>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</si>
  <si>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</si>
  <si>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</si>
  <si>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</si>
  <si>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</si>
  <si>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</si>
  <si>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</si>
  <si>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</si>
  <si>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</si>
  <si>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</si>
  <si>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</si>
  <si>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</si>
  <si>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</si>
  <si>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</si>
  <si>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</si>
  <si>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</si>
  <si>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</si>
  <si>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</si>
  <si>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</si>
  <si>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</si>
  <si>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</si>
  <si>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</si>
  <si>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</si>
  <si>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</si>
  <si>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</si>
  <si>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</si>
  <si>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</si>
  <si>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</si>
  <si>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</si>
  <si>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</si>
  <si>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</si>
  <si>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</si>
  <si>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</si>
  <si>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</si>
  <si>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</si>
  <si>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</si>
  <si>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</si>
  <si>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</si>
  <si>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</si>
  <si>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</si>
  <si>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</si>
  <si>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</si>
  <si>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</si>
  <si>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</si>
  <si>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</si>
  <si>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</si>
  <si>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</si>
  <si>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</si>
  <si>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</si>
  <si>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</si>
  <si>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</si>
  <si>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</si>
  <si>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</si>
  <si>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</si>
  <si>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</si>
  <si>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</si>
  <si>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</si>
  <si>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</si>
  <si>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</si>
  <si>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</si>
  <si>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</si>
  <si>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</si>
  <si>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</si>
  <si>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</si>
  <si>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</si>
  <si>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</si>
  <si>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</si>
  <si>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</si>
  <si>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</si>
  <si>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</si>
  <si>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</si>
  <si>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</si>
  <si>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</si>
  <si>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</si>
  <si>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</si>
  <si>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</si>
  <si>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</si>
  <si>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</si>
  <si>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</si>
  <si>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</si>
  <si>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</si>
  <si>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</si>
  <si>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</si>
  <si>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</si>
  <si>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</si>
  <si>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</si>
  <si>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</si>
  <si>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</si>
  <si>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</si>
  <si>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</si>
  <si>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</si>
  <si>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</si>
  <si>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</si>
  <si>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</si>
  <si>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</si>
  <si>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</si>
  <si>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</si>
  <si>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</si>
  <si>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</si>
  <si>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</si>
  <si>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</si>
  <si>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</si>
  <si>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</si>
  <si>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</si>
  <si>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</si>
  <si>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</si>
  <si>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</si>
  <si>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</si>
  <si>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</si>
  <si>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</si>
  <si>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</si>
  <si>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</si>
  <si>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</si>
  <si>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</si>
  <si>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</si>
  <si>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</si>
  <si>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</si>
  <si>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</si>
  <si>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</si>
  <si>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</si>
  <si>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</si>
  <si>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</si>
  <si>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</si>
  <si>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</si>
  <si>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</si>
  <si>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</si>
  <si>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</si>
  <si>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</si>
  <si>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</si>
  <si>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</si>
  <si>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</si>
  <si>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</si>
  <si>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</si>
  <si>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</si>
  <si>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</si>
  <si>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</si>
  <si>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</si>
  <si>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</si>
  <si>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</si>
  <si>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</si>
  <si>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</si>
  <si>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</si>
  <si>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</si>
  <si>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</si>
  <si>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</si>
  <si>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</si>
  <si>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</si>
  <si>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</si>
  <si>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</si>
  <si>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</si>
  <si>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</si>
  <si>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</si>
  <si>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</si>
  <si>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</si>
  <si>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</si>
  <si>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</si>
  <si>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</si>
  <si>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</si>
  <si>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</si>
  <si>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</si>
  <si>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</si>
  <si>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</si>
  <si>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</si>
  <si>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</si>
  <si>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</si>
  <si>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</si>
  <si>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</si>
  <si>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</si>
  <si>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</si>
  <si>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</si>
  <si>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</si>
  <si>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</si>
  <si>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</si>
  <si>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</si>
  <si>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</si>
  <si>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</si>
  <si>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</si>
  <si>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</si>
  <si>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</si>
  <si>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</si>
  <si>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</si>
  <si>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</si>
  <si>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</si>
  <si>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</si>
  <si>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</si>
  <si>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</si>
  <si>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</si>
  <si>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</si>
  <si>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</si>
  <si>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</si>
  <si>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</si>
  <si>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</si>
  <si>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</si>
  <si>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</si>
  <si>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</si>
  <si>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</si>
  <si>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</si>
  <si>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</si>
  <si>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</si>
  <si>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</si>
  <si>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</si>
  <si>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</si>
  <si>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</si>
  <si>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</si>
  <si>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</si>
  <si>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</si>
  <si>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</si>
  <si>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</si>
  <si>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</si>
  <si>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</si>
  <si>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</si>
  <si>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</si>
  <si>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</si>
  <si>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</si>
  <si>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</si>
  <si>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</si>
  <si>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</si>
  <si>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</si>
  <si>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</si>
  <si>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</si>
  <si>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</si>
  <si>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</si>
  <si>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</si>
  <si>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</si>
  <si>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</si>
  <si>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</si>
  <si>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</si>
  <si>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</si>
  <si>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</si>
  <si>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</si>
  <si>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</si>
  <si>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</si>
  <si>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</si>
  <si>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</si>
  <si>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</si>
  <si>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</si>
  <si>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</si>
  <si>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</si>
  <si>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</si>
  <si>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</si>
  <si>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</si>
  <si>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</si>
  <si>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</si>
  <si>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</si>
  <si>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</si>
  <si>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</si>
  <si>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</si>
  <si>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</si>
  <si>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</si>
  <si>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</si>
  <si>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</si>
  <si>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</si>
  <si>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</si>
  <si>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</si>
  <si>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</si>
  <si>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</si>
  <si>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</si>
  <si>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</si>
  <si>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</si>
  <si>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</si>
  <si>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</si>
  <si>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</si>
  <si>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</si>
  <si>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</si>
  <si>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</si>
  <si>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</si>
  <si>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</si>
  <si>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</si>
  <si>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</si>
  <si>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</si>
  <si>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</si>
  <si>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</si>
  <si>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</si>
  <si>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</si>
  <si>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</si>
  <si>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</si>
  <si>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</si>
  <si>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</si>
  <si>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</si>
  <si>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</si>
  <si>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</si>
  <si>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</si>
  <si>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</si>
  <si>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</si>
  <si>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</si>
  <si>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</si>
  <si>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</si>
  <si>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</si>
  <si>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</si>
  <si>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</si>
  <si>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</si>
  <si>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</si>
  <si>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</si>
  <si>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</si>
  <si>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</si>
  <si>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</si>
  <si>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</si>
  <si>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</si>
  <si>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</si>
  <si>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</si>
  <si>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</si>
  <si>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</si>
  <si>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</si>
  <si>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</si>
  <si>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</si>
  <si>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</si>
  <si>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</si>
  <si>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</si>
  <si>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</si>
  <si>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</si>
  <si>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</si>
  <si>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</si>
  <si>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</si>
  <si>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</si>
  <si>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</si>
  <si>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</si>
  <si>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</si>
  <si>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</si>
  <si>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</si>
  <si>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</si>
  <si>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</si>
  <si>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</si>
  <si>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</si>
  <si>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</si>
  <si>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</si>
  <si>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</si>
  <si>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</si>
  <si>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</si>
  <si>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</si>
  <si>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</si>
  <si>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</si>
  <si>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</si>
  <si>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</si>
  <si>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</si>
  <si>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</si>
  <si>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</si>
  <si>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</si>
  <si>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</si>
  <si>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</si>
  <si>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</si>
  <si>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</si>
  <si>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</si>
  <si>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</si>
  <si>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</si>
  <si>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</si>
  <si>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</si>
  <si>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</si>
  <si>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</si>
  <si>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</si>
  <si>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</si>
  <si>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</si>
  <si>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</si>
  <si>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</si>
  <si>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</si>
  <si>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</si>
  <si>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</si>
  <si>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</si>
  <si>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</si>
  <si>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</si>
  <si>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</si>
  <si>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</si>
  <si>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</si>
  <si>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</si>
  <si>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</si>
  <si>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</si>
  <si>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</si>
  <si>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</si>
  <si>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</si>
  <si>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</si>
  <si>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</si>
  <si>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</si>
  <si>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</si>
  <si>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</si>
  <si>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</si>
  <si>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</si>
  <si>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</si>
  <si>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</si>
  <si>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</si>
  <si>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</si>
  <si>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</si>
  <si>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</si>
  <si>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</si>
  <si>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</si>
  <si>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</si>
  <si>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</si>
  <si>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</si>
  <si>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</si>
  <si>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</si>
  <si>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</si>
  <si>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</si>
  <si>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</si>
  <si>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</si>
  <si>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</si>
  <si>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</si>
  <si>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</si>
  <si>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</si>
  <si>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</si>
  <si>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</si>
  <si>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</si>
  <si>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</si>
  <si>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</si>
  <si>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</si>
  <si>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</si>
  <si>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</si>
  <si>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</si>
  <si>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</si>
  <si>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</si>
  <si>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</si>
  <si>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</si>
  <si>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</si>
  <si>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</si>
  <si>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</si>
  <si>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</si>
  <si>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</si>
  <si>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</si>
  <si>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</si>
  <si>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</si>
  <si>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</si>
  <si>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</si>
  <si>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</si>
  <si>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</si>
  <si>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</si>
  <si>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</si>
  <si>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</si>
  <si>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</si>
  <si>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</si>
  <si>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</si>
  <si>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</si>
  <si>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</si>
  <si>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</si>
  <si>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</si>
  <si>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</si>
  <si>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</si>
  <si>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</si>
  <si>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</si>
  <si>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</si>
  <si>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</si>
  <si>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</si>
  <si>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</si>
  <si>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</si>
  <si>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</si>
  <si>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</si>
  <si>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</si>
  <si>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</si>
  <si>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</si>
  <si>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</si>
  <si>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</si>
  <si>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</si>
  <si>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</si>
  <si>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</si>
  <si>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</si>
  <si>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</si>
  <si>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</si>
  <si>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</si>
  <si>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</si>
  <si>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</si>
  <si>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</si>
  <si>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</si>
  <si>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</si>
  <si>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</si>
  <si>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</si>
  <si>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</si>
  <si>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</si>
  <si>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</si>
  <si>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</si>
  <si>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</si>
  <si>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</si>
  <si>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</si>
  <si>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</si>
  <si>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</si>
  <si>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</si>
  <si>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</si>
  <si>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</si>
  <si>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</si>
  <si>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</si>
  <si>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</si>
  <si>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</si>
  <si>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</si>
  <si>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</si>
  <si>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</si>
  <si>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</si>
  <si>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</si>
  <si>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</si>
  <si>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</si>
  <si>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</si>
  <si>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</si>
  <si>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</si>
  <si>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</si>
  <si>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</si>
  <si>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</si>
  <si>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</si>
  <si>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</si>
  <si>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</si>
  <si>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</si>
  <si>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</si>
  <si>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</si>
  <si>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</si>
  <si>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</si>
  <si>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</si>
  <si>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</si>
  <si>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</si>
  <si>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</si>
  <si>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</si>
  <si>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</si>
  <si>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</si>
  <si>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</si>
  <si>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</si>
  <si>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</si>
  <si>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</si>
  <si>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</si>
  <si>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</si>
  <si>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</si>
  <si>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</si>
  <si>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</si>
  <si>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</si>
  <si>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</si>
  <si>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</si>
  <si>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</si>
  <si>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</si>
  <si>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</si>
  <si>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</si>
  <si>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</si>
  <si>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</si>
  <si>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</si>
  <si>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</si>
  <si>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</si>
  <si>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</si>
  <si>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</si>
  <si>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</si>
  <si>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</si>
  <si>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</si>
  <si>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</si>
  <si>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</si>
  <si>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</si>
  <si>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</si>
  <si>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</si>
  <si>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</si>
  <si>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</si>
  <si>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</si>
  <si>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</si>
  <si>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</si>
  <si>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</si>
  <si>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</si>
  <si>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</si>
  <si>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</si>
  <si>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</si>
  <si>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</si>
  <si>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</si>
  <si>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</si>
  <si>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</si>
  <si>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</si>
  <si>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</si>
  <si>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</si>
  <si>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</si>
  <si>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</si>
  <si>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</si>
  <si>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</si>
  <si>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</si>
  <si>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</si>
  <si>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</si>
  <si>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</si>
  <si>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</si>
  <si>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</si>
  <si>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</si>
  <si>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</si>
  <si>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</si>
  <si>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</si>
  <si>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</si>
  <si>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</si>
  <si>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</si>
  <si>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</si>
  <si>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</si>
  <si>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</si>
  <si>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</si>
  <si>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</si>
  <si>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</si>
  <si>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</si>
  <si>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</si>
  <si>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</si>
  <si>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</si>
  <si>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</si>
  <si>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</si>
  <si>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</si>
  <si>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</si>
  <si>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</si>
  <si>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</si>
  <si>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</si>
  <si>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</si>
  <si>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</si>
  <si>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</si>
  <si>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</si>
  <si>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</si>
  <si>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</si>
  <si>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</si>
  <si>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</si>
  <si>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</si>
  <si>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</si>
  <si>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</si>
  <si>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</si>
  <si>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</si>
  <si>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</si>
  <si>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</si>
  <si>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</si>
  <si>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</si>
  <si>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</si>
  <si>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</si>
  <si>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</si>
  <si>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</si>
  <si>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</si>
  <si>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</si>
  <si>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</si>
  <si>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</si>
  <si>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</si>
  <si>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</si>
  <si>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</si>
  <si>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</si>
  <si>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</si>
  <si>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</si>
  <si>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</si>
  <si>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</si>
  <si>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</si>
  <si>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</si>
  <si>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</si>
  <si>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</si>
  <si>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</si>
  <si>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</si>
  <si>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</si>
  <si>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</si>
  <si>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</si>
  <si>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</si>
  <si>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</si>
  <si>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</si>
  <si>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</si>
  <si>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</si>
  <si>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</si>
  <si>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</si>
  <si>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</si>
  <si>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</si>
  <si>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</si>
  <si>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</si>
  <si>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</si>
  <si>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</si>
  <si>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</si>
  <si>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</si>
  <si>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</si>
  <si>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</si>
  <si>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</si>
  <si>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</si>
  <si>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</si>
  <si>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</si>
  <si>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</si>
  <si>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</si>
  <si>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</si>
  <si>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</si>
  <si>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</si>
  <si>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</si>
  <si>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</si>
  <si>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</si>
  <si>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</si>
  <si>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</si>
  <si>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</si>
  <si>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</si>
  <si>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</si>
  <si>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</si>
  <si>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</si>
  <si>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</si>
  <si>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</si>
  <si>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</si>
  <si>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</si>
  <si>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</si>
  <si>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</si>
  <si>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</si>
  <si>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</si>
  <si>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</si>
  <si>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</si>
  <si>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</si>
  <si>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</si>
  <si>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</si>
  <si>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</si>
  <si>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</si>
  <si>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</si>
  <si>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</si>
  <si>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</si>
  <si>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</si>
  <si>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</si>
  <si>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</si>
  <si>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</si>
  <si>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</si>
  <si>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</si>
  <si>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</si>
  <si>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</si>
  <si>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</si>
  <si>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</si>
  <si>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</si>
  <si>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</si>
  <si>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</si>
  <si>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</si>
  <si>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</si>
  <si>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</si>
  <si>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</si>
  <si>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</si>
  <si>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</si>
  <si>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</si>
  <si>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</si>
  <si>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</si>
  <si>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</si>
  <si>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</si>
  <si>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</si>
  <si>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</si>
  <si>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</si>
  <si>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</si>
  <si>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</si>
  <si>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</si>
  <si>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</si>
  <si>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</si>
  <si>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</si>
  <si>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</si>
  <si>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</si>
  <si>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</si>
  <si>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</si>
  <si>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</si>
  <si>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</si>
  <si>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</si>
  <si>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</si>
  <si>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</si>
  <si>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</si>
  <si>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</si>
  <si>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</si>
  <si>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</si>
  <si>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</si>
  <si>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</si>
  <si>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</si>
  <si>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</si>
  <si>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</si>
  <si>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</si>
  <si>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</si>
  <si>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</si>
  <si>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</si>
  <si>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</si>
  <si>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</si>
  <si>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</si>
  <si>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</si>
  <si>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</si>
  <si>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</si>
  <si>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</si>
  <si>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</si>
  <si>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</si>
  <si>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</si>
  <si>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</si>
  <si>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</si>
  <si>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</si>
  <si>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</si>
  <si>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</si>
  <si>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</si>
  <si>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</si>
  <si>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</si>
  <si>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</si>
  <si>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</si>
  <si>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</si>
  <si>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</si>
  <si>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</si>
  <si>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</si>
  <si>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</si>
  <si>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</si>
  <si>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</si>
  <si>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</si>
  <si>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</si>
  <si>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</si>
  <si>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</si>
  <si>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</si>
  <si>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</si>
  <si>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</si>
  <si>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</si>
  <si>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</si>
  <si>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</si>
  <si>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</si>
  <si>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</si>
  <si>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</si>
  <si>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</si>
  <si>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</si>
  <si>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</si>
  <si>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</si>
  <si>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</si>
  <si>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</si>
  <si>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</si>
  <si>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</si>
  <si>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</si>
  <si>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</si>
  <si>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</si>
  <si>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</si>
  <si>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</si>
  <si>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</si>
  <si>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</si>
  <si>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</si>
  <si>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</si>
  <si>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</si>
  <si>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</si>
  <si>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</si>
  <si>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</si>
  <si>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</si>
  <si>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</si>
  <si>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</si>
  <si>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</si>
  <si>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</si>
  <si>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</si>
  <si>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</si>
  <si>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</si>
  <si>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</si>
  <si>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</si>
  <si>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</si>
  <si>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</si>
  <si>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</si>
  <si>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</si>
  <si>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</si>
  <si>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</si>
  <si>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</si>
  <si>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</si>
  <si>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</si>
  <si>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</si>
  <si>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</si>
  <si>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</si>
  <si>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</si>
  <si>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</si>
  <si>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</si>
  <si>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</si>
  <si>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</si>
  <si>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</si>
  <si>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</si>
  <si>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</si>
  <si>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</si>
  <si>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</si>
  <si>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</si>
  <si>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</si>
  <si>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</si>
  <si>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</si>
  <si>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</si>
  <si>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</si>
  <si>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</si>
  <si>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</si>
  <si>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</si>
  <si>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</si>
  <si>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</si>
  <si>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</si>
  <si>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</si>
  <si>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</si>
  <si>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</si>
  <si>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</si>
  <si>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</si>
  <si>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</si>
  <si>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</si>
  <si>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</si>
  <si>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</si>
  <si>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</si>
  <si>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</si>
  <si>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</si>
  <si>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</si>
  <si>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</si>
  <si>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</si>
  <si>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</si>
  <si>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</si>
  <si>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</si>
  <si>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</si>
  <si>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</si>
  <si>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</si>
  <si>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</si>
  <si>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</si>
  <si>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</si>
  <si>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</si>
  <si>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</si>
  <si>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</si>
  <si>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</si>
  <si>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</si>
  <si>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</si>
  <si>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</si>
  <si>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</si>
  <si>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</si>
  <si>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</si>
  <si>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</si>
  <si>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</si>
  <si>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</si>
  <si>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</si>
  <si>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</si>
  <si>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</si>
  <si>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</si>
  <si>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</si>
  <si>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</si>
  <si>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</si>
  <si>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</si>
  <si>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</si>
  <si>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</si>
  <si>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</si>
  <si>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</si>
  <si>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</si>
  <si>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</si>
  <si>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</si>
  <si>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</si>
  <si>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</si>
  <si>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</si>
  <si>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</si>
  <si>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</si>
  <si>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</si>
  <si>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</si>
  <si>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</si>
  <si>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</si>
  <si>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</si>
  <si>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</si>
  <si>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</si>
  <si>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</si>
  <si>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</si>
  <si>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</si>
  <si>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</si>
  <si>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</si>
  <si>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</si>
  <si>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</si>
  <si>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</si>
  <si>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</si>
  <si>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</si>
  <si>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</si>
  <si>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</si>
  <si>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</si>
  <si>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</si>
  <si>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</si>
  <si>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</si>
  <si>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</si>
  <si>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</si>
  <si>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</si>
  <si>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</si>
  <si>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</si>
  <si>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</si>
  <si>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</si>
  <si>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</si>
  <si>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</si>
  <si>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</si>
  <si>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</si>
  <si>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</si>
  <si>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</si>
  <si>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</si>
  <si>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</si>
  <si>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</si>
  <si>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</si>
  <si>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</si>
  <si>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</si>
  <si>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</si>
  <si>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</si>
  <si>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</si>
  <si>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</si>
  <si>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</si>
  <si>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</si>
  <si>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</si>
  <si>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</si>
  <si>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</si>
  <si>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</si>
  <si>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</si>
  <si>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</si>
  <si>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</si>
  <si>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</si>
  <si>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</si>
  <si>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</si>
  <si>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</si>
  <si>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</si>
  <si>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</si>
  <si>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</si>
  <si>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</si>
  <si>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</si>
  <si>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</si>
  <si>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</si>
  <si>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</si>
  <si>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</si>
  <si>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</si>
  <si>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</si>
  <si>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</si>
  <si>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</si>
  <si>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</si>
  <si>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</si>
  <si>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</si>
  <si>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</si>
  <si>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</si>
  <si>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</si>
  <si>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</si>
  <si>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</si>
  <si>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</si>
  <si>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</si>
  <si>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</si>
  <si>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</si>
  <si>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</si>
  <si>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</si>
  <si>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</si>
  <si>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</si>
  <si>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</si>
  <si>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</si>
  <si>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</si>
  <si>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</si>
  <si>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</si>
  <si>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</si>
  <si>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</si>
  <si>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</si>
  <si>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</si>
  <si>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</si>
  <si>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</si>
  <si>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</si>
  <si>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</si>
  <si>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</si>
  <si>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</si>
  <si>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</si>
  <si>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</si>
  <si>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</si>
  <si>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</si>
  <si>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</si>
  <si>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</si>
  <si>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</si>
  <si>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</si>
  <si>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</si>
  <si>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</si>
  <si>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</si>
  <si>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</si>
  <si>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</si>
  <si>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</si>
  <si>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</si>
  <si>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</si>
  <si>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</si>
  <si>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</si>
  <si>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</si>
  <si>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</si>
  <si>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</si>
  <si>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</si>
  <si>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</si>
  <si>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</si>
  <si>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</si>
  <si>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</si>
  <si>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</si>
  <si>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</si>
  <si>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</si>
  <si>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</si>
  <si>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</si>
  <si>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</si>
  <si>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</si>
  <si>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</si>
  <si>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</si>
  <si>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</si>
  <si>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</si>
  <si>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</si>
  <si>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</si>
  <si>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</si>
  <si>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</si>
  <si>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</si>
  <si>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</si>
  <si>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</si>
  <si>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</si>
  <si>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</si>
  <si>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</si>
  <si>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</si>
  <si>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</si>
  <si>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</si>
  <si>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</si>
  <si>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</si>
  <si>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</si>
  <si>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</si>
  <si>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</si>
  <si>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</si>
  <si>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</si>
  <si>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</si>
  <si>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</si>
  <si>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</si>
  <si>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</si>
  <si>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</si>
  <si>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</si>
  <si>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</si>
  <si>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</si>
  <si>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</si>
  <si>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</si>
  <si>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</si>
  <si>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</si>
  <si>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</si>
  <si>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</si>
  <si>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</si>
  <si>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</si>
  <si>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</si>
  <si>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</si>
  <si>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</si>
  <si>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</si>
  <si>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</si>
  <si>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</si>
  <si>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</si>
  <si>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</si>
  <si>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</si>
  <si>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</si>
  <si>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</si>
  <si>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</si>
  <si>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</si>
  <si>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</si>
  <si>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</si>
  <si>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</si>
  <si>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</si>
  <si>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</si>
  <si>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</si>
  <si>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</si>
  <si>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</si>
  <si>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</si>
  <si>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</si>
  <si>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</si>
  <si>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</si>
  <si>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</si>
  <si>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</si>
  <si>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</si>
  <si>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</si>
  <si>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</si>
  <si>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</si>
  <si>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</si>
  <si>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</si>
  <si>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</si>
  <si>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</si>
  <si>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</si>
  <si>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</si>
  <si>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</si>
  <si>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</si>
  <si>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</si>
  <si>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</si>
  <si>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</si>
  <si>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</si>
  <si>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</si>
  <si>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</si>
  <si>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</si>
  <si>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</si>
  <si>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</si>
  <si>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</si>
  <si>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</si>
  <si>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</si>
  <si>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</si>
  <si>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</si>
  <si>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</si>
  <si>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</si>
  <si>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</si>
  <si>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</si>
  <si>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</si>
  <si>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</si>
  <si>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</si>
  <si>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</si>
  <si>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</si>
  <si>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</si>
  <si>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</si>
  <si>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</si>
  <si>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</si>
  <si>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</si>
  <si>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</si>
  <si>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</si>
  <si>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</si>
  <si>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</si>
  <si>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</si>
  <si>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</si>
  <si>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</si>
  <si>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</si>
  <si>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</si>
  <si>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</si>
  <si>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</si>
  <si>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</si>
  <si>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</si>
  <si>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</si>
  <si>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</si>
  <si>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</si>
  <si>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</si>
  <si>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</si>
  <si>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</si>
  <si>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</si>
  <si>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</si>
  <si>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</si>
  <si>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</si>
  <si>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</si>
  <si>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</si>
  <si>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</si>
  <si>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</si>
  <si>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</si>
  <si>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</si>
  <si>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</si>
  <si>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</si>
  <si>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</si>
  <si>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</si>
  <si>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</si>
  <si>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</si>
  <si>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</si>
  <si>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</si>
  <si>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</si>
  <si>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</si>
  <si>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</si>
  <si>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</si>
  <si>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</si>
  <si>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</si>
  <si>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</si>
  <si>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</si>
  <si>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</si>
  <si>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</si>
  <si>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</si>
  <si>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</si>
  <si>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</si>
  <si>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</si>
  <si>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</si>
  <si>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</si>
  <si>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</si>
  <si>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</si>
  <si>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</si>
  <si>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</si>
  <si>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</si>
  <si>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</si>
  <si>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</si>
  <si>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</si>
  <si>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</si>
  <si>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</si>
  <si>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</si>
  <si>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</si>
  <si>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</si>
  <si>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</si>
  <si>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</si>
  <si>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</si>
  <si>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</si>
  <si>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</si>
  <si>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</si>
  <si>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</si>
  <si>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</si>
  <si>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</si>
  <si>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</si>
  <si>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</si>
  <si>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</si>
  <si>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</si>
  <si>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</si>
  <si>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</si>
  <si>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</si>
  <si>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</si>
  <si>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</si>
  <si>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</si>
  <si>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</si>
  <si>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</si>
  <si>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</si>
  <si>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</si>
  <si>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</si>
  <si>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</si>
  <si>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</si>
  <si>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</si>
  <si>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</si>
  <si>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</si>
  <si>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</si>
  <si>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</si>
  <si>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</si>
  <si>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</si>
  <si>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</si>
  <si>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</si>
  <si>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</si>
  <si>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</si>
  <si>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</si>
  <si>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</si>
  <si>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</si>
  <si>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</si>
  <si>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</si>
  <si>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</si>
  <si>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</si>
  <si>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</si>
  <si>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</si>
  <si>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</si>
  <si>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</si>
  <si>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</si>
  <si>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</si>
  <si>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</si>
  <si>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</si>
  <si>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</si>
  <si>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</si>
  <si>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</si>
  <si>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</si>
  <si>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</si>
  <si>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</si>
  <si>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</si>
  <si>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</si>
  <si>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</si>
  <si>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</si>
  <si>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</si>
  <si>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</si>
  <si>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</si>
  <si>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</si>
  <si>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</si>
  <si>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</si>
  <si>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</si>
  <si>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</si>
  <si>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</si>
  <si>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</si>
  <si>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</si>
  <si>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</si>
  <si>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</si>
  <si>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</si>
  <si>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</si>
  <si>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</si>
  <si>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</si>
  <si>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</si>
  <si>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</si>
  <si>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</si>
  <si>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</si>
  <si>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</si>
  <si>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</si>
  <si>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</si>
  <si>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</si>
  <si>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</si>
  <si>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</si>
  <si>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</si>
  <si>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</si>
  <si>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</si>
  <si>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</si>
  <si>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</si>
  <si>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</si>
  <si>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</si>
  <si>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</si>
  <si>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</si>
  <si>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</si>
  <si>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</si>
  <si>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</si>
  <si>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</si>
  <si>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</si>
  <si>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</si>
  <si>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</si>
  <si>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</si>
  <si>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</si>
  <si>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</si>
  <si>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</si>
  <si>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</si>
  <si>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</si>
  <si>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</si>
  <si>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</si>
  <si>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</si>
  <si>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</si>
  <si>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</si>
  <si>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</si>
  <si>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</si>
  <si>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</si>
  <si>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</si>
  <si>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</si>
  <si>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</si>
  <si>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</si>
  <si>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</si>
  <si>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</si>
  <si>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</si>
  <si>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</si>
  <si>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</si>
  <si>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</si>
  <si>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</si>
  <si>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</si>
  <si>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</si>
  <si>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</si>
  <si>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</si>
  <si>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</si>
  <si>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</si>
  <si>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</si>
  <si>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</si>
  <si>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</si>
  <si>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</si>
  <si>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</si>
  <si>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</si>
  <si>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</si>
  <si>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</si>
  <si>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</si>
  <si>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</si>
  <si>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</si>
  <si>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</si>
  <si>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</si>
  <si>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</si>
  <si>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</si>
  <si>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</si>
  <si>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</si>
  <si>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</si>
  <si>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</si>
  <si>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</si>
  <si>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</si>
  <si>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</si>
  <si>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</si>
  <si>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</si>
  <si>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</si>
  <si>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</si>
  <si>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</si>
  <si>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</si>
  <si>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</si>
  <si>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</si>
  <si>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</si>
  <si>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</si>
  <si>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</si>
  <si>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</si>
  <si>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</si>
  <si>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</si>
  <si>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</si>
  <si>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</si>
  <si>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</si>
  <si>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</si>
  <si>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</si>
  <si>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</si>
  <si>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</si>
  <si>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</si>
  <si>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</si>
  <si>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</si>
  <si>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</si>
  <si>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</si>
  <si>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</si>
  <si>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</si>
  <si>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</si>
  <si>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</si>
  <si>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</si>
  <si>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</si>
  <si>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</si>
  <si>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</si>
  <si>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</si>
  <si>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</si>
  <si>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</si>
  <si>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</si>
  <si>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</si>
  <si>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</si>
  <si>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</si>
  <si>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</si>
  <si>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</si>
  <si>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</si>
  <si>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</si>
  <si>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</si>
  <si>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</si>
  <si>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</si>
  <si>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</si>
  <si>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</si>
  <si>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</si>
  <si>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</si>
  <si>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</si>
  <si>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</si>
  <si>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</si>
  <si>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</si>
  <si>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</si>
  <si>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</si>
  <si>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</si>
  <si>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</si>
  <si>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</si>
  <si>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</si>
  <si>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</si>
  <si>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</si>
  <si>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</si>
  <si>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</si>
  <si>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</si>
  <si>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</si>
  <si>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</si>
  <si>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</si>
  <si>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</si>
  <si>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</si>
  <si>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</si>
  <si>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</si>
  <si>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</si>
  <si>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</si>
  <si>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</si>
  <si>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</si>
  <si>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</si>
  <si>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</si>
  <si>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</si>
  <si>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</si>
  <si>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</si>
  <si>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</si>
  <si>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</si>
  <si>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</si>
  <si>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</si>
  <si>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</si>
  <si>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</si>
  <si>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</si>
  <si>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</si>
  <si>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</si>
  <si>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</si>
  <si>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</si>
  <si>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</si>
  <si>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</si>
  <si>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</si>
  <si>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</si>
  <si>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</si>
  <si>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</si>
  <si>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</si>
  <si>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</si>
  <si>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</si>
  <si>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</si>
  <si>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</si>
  <si>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</si>
  <si>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</si>
  <si>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</si>
  <si>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</si>
  <si>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</si>
  <si>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</si>
  <si>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</si>
  <si>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</si>
  <si>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</si>
  <si>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</si>
  <si>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</si>
  <si>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</si>
  <si>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</si>
  <si>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</si>
  <si>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</si>
  <si>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</si>
  <si>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</si>
  <si>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</si>
  <si>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</si>
  <si>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</si>
  <si>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</si>
  <si>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</si>
  <si>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</si>
  <si>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</si>
  <si>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</si>
  <si>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</si>
  <si>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</si>
  <si>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</si>
  <si>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</si>
  <si>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</si>
  <si>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</si>
  <si>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</si>
  <si>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</si>
  <si>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</si>
  <si>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</si>
  <si>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</si>
  <si>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</si>
  <si>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</si>
  <si>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</si>
  <si>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</si>
  <si>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</si>
  <si>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</si>
  <si>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</si>
  <si>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</si>
  <si>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</si>
  <si>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</si>
  <si>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</si>
  <si>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</si>
  <si>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</si>
  <si>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</si>
  <si>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</si>
  <si>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</si>
  <si>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</si>
  <si>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</si>
  <si>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</si>
  <si>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</si>
  <si>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</si>
  <si>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</si>
  <si>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</si>
  <si>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</si>
  <si>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</si>
  <si>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</si>
  <si>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</si>
  <si>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</si>
  <si>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</si>
  <si>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</si>
  <si>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</si>
  <si>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</si>
  <si>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</si>
  <si>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</si>
  <si>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</si>
  <si>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</si>
  <si>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</si>
  <si>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</si>
  <si>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</si>
  <si>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</si>
  <si>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</si>
  <si>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</si>
  <si>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</si>
  <si>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</si>
  <si>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</si>
  <si>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</si>
  <si>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</si>
  <si>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</si>
  <si>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</si>
  <si>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</si>
  <si>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</si>
  <si>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</si>
  <si>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</si>
  <si>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</si>
  <si>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</si>
  <si>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</si>
  <si>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</si>
  <si>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</si>
  <si>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</si>
  <si>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</si>
  <si>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</si>
  <si>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</si>
  <si>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</si>
  <si>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</si>
  <si>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</si>
  <si>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</si>
  <si>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</si>
  <si>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</si>
  <si>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</si>
  <si>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</si>
  <si>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</si>
  <si>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</si>
  <si>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</si>
  <si>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</si>
  <si>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</si>
  <si>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</si>
  <si>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</si>
  <si>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</si>
  <si>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</si>
  <si>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</si>
  <si>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</si>
  <si>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</si>
  <si>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</si>
  <si>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</si>
  <si>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</si>
  <si>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</si>
  <si>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</si>
  <si>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</si>
  <si>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</si>
  <si>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</si>
  <si>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</si>
  <si>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</si>
  <si>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</si>
  <si>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</si>
  <si>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</si>
  <si>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</si>
  <si>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</si>
  <si>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</si>
  <si>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</si>
  <si>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</si>
  <si>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</si>
  <si>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</si>
  <si>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</si>
  <si>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</si>
  <si>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</si>
  <si>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</si>
  <si>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</si>
  <si>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</si>
  <si>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</si>
  <si>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</si>
  <si>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</si>
  <si>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</si>
  <si>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</si>
  <si>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</si>
  <si>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</si>
  <si>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</si>
  <si>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</si>
  <si>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</si>
  <si>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</si>
  <si>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</si>
  <si>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</si>
  <si>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</si>
  <si>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</si>
  <si>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</si>
  <si>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</si>
  <si>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</si>
  <si>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</si>
  <si>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</si>
  <si>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</si>
  <si>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</si>
  <si>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</si>
  <si>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</si>
  <si>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</si>
  <si>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</si>
  <si>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</si>
  <si>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</si>
  <si>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</si>
  <si>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</si>
  <si>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</si>
  <si>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</si>
  <si>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</si>
  <si>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</si>
  <si>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</si>
  <si>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</si>
  <si>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</si>
  <si>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</si>
  <si>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</si>
  <si>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</si>
  <si>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</si>
  <si>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</si>
  <si>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</si>
  <si>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</si>
  <si>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</si>
  <si>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</si>
  <si>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</si>
  <si>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</si>
  <si>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</si>
  <si>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</si>
  <si>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</si>
  <si>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</si>
  <si>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</si>
  <si>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</si>
  <si>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</si>
  <si>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</si>
  <si>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</si>
  <si>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</si>
  <si>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</si>
  <si>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</si>
  <si>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</si>
  <si>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</si>
  <si>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</si>
  <si>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</si>
  <si>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</si>
  <si>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</si>
  <si>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</si>
  <si>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</si>
  <si>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</si>
  <si>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</si>
  <si>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</si>
  <si>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</si>
  <si>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</si>
  <si>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</si>
  <si>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</si>
  <si>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</si>
  <si>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</si>
  <si>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</si>
  <si>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</si>
  <si>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</si>
  <si>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</si>
  <si>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</si>
  <si>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</si>
  <si>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</si>
  <si>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</si>
  <si>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</si>
  <si>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</si>
  <si>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</si>
  <si>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</si>
  <si>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</si>
  <si>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</si>
  <si>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</si>
  <si>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</si>
  <si>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</si>
  <si>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</si>
  <si>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</si>
  <si>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</si>
  <si>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</si>
  <si>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</si>
  <si>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</si>
  <si>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</si>
  <si>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</si>
  <si>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</si>
  <si>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</si>
  <si>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</si>
  <si>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</si>
  <si>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</si>
  <si>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</si>
  <si>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</si>
  <si>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</si>
  <si>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</si>
  <si>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</si>
  <si>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</si>
  <si>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</si>
  <si>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</si>
  <si>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</si>
  <si>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</si>
  <si>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</si>
  <si>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</si>
  <si>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</si>
  <si>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</si>
  <si>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</si>
  <si>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</si>
  <si>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</si>
  <si>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</si>
  <si>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</si>
  <si>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</si>
  <si>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</si>
  <si>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</si>
  <si>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</si>
  <si>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</si>
  <si>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</si>
  <si>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</si>
  <si>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</si>
  <si>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</si>
  <si>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</si>
  <si>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</si>
  <si>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</si>
  <si>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</si>
  <si>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</si>
  <si>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</si>
  <si>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</si>
  <si>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</si>
  <si>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</si>
  <si>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</si>
  <si>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</si>
  <si>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</si>
  <si>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</si>
  <si>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</si>
  <si>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</si>
  <si>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</si>
  <si>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</si>
  <si>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</si>
  <si>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</si>
  <si>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</si>
  <si>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</si>
  <si>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</si>
  <si>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</si>
  <si>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</si>
  <si>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</si>
  <si>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</si>
  <si>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</si>
  <si>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</si>
  <si>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</si>
  <si>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</si>
  <si>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</si>
  <si>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</si>
  <si>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</si>
  <si>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</si>
  <si>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</si>
  <si>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</si>
  <si>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</si>
  <si>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</si>
  <si>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</si>
  <si>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</si>
  <si>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</si>
  <si>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</si>
  <si>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</si>
  <si>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</si>
  <si>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</si>
  <si>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</si>
  <si>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</si>
  <si>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</si>
  <si>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</si>
  <si>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</si>
  <si>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</si>
  <si>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</si>
  <si>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</si>
  <si>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</si>
  <si>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</si>
  <si>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</si>
  <si>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</si>
  <si>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</si>
  <si>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</si>
  <si>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</si>
  <si>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</si>
  <si>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</si>
  <si>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</si>
  <si>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</si>
  <si>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</si>
  <si>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</si>
  <si>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</si>
  <si>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</si>
  <si>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</si>
  <si>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</si>
  <si>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</si>
  <si>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</si>
  <si>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</si>
  <si>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</si>
  <si>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</si>
  <si>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</si>
  <si>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</si>
  <si>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</si>
  <si>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</si>
  <si>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</si>
  <si>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</si>
  <si>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</si>
  <si>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</si>
  <si>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</si>
  <si>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</si>
  <si>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</si>
  <si>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</si>
  <si>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</si>
  <si>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</si>
  <si>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</si>
  <si>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</si>
  <si>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</si>
  <si>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</si>
  <si>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</si>
  <si>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</si>
  <si>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</si>
  <si>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</si>
  <si>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</si>
  <si>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</si>
  <si>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</si>
  <si>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</si>
  <si>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</si>
  <si>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</si>
  <si>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</si>
  <si>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</si>
  <si>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</si>
  <si>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</si>
  <si>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</si>
  <si>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</si>
  <si>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</si>
  <si>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</si>
  <si>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</si>
  <si>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</si>
  <si>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</si>
  <si>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</si>
  <si>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</si>
  <si>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</si>
  <si>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</si>
  <si>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</si>
  <si>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</si>
  <si>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</si>
  <si>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</si>
  <si>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</si>
  <si>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</si>
  <si>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</si>
  <si>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</si>
  <si>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</si>
  <si>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</si>
  <si>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</si>
  <si>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</si>
  <si>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</si>
  <si>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</si>
  <si>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</si>
  <si>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</si>
  <si>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</si>
  <si>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</si>
  <si>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</si>
  <si>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</si>
  <si>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</si>
  <si>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</si>
  <si>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</si>
  <si>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</si>
  <si>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</si>
  <si>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</si>
  <si>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</si>
  <si>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</si>
  <si>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</si>
  <si>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</si>
  <si>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</si>
  <si>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</si>
  <si>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</si>
  <si>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</si>
  <si>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</si>
  <si>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</si>
  <si>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</si>
  <si>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</si>
  <si>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</si>
  <si>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</si>
  <si>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</si>
  <si>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</si>
  <si>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</si>
  <si>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</si>
  <si>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</si>
  <si>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</si>
  <si>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</si>
  <si>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</si>
  <si>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</si>
  <si>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</si>
  <si>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</si>
  <si>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</si>
  <si>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</si>
  <si>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</si>
  <si>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</si>
  <si>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</si>
  <si>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</si>
  <si>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</si>
  <si>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</si>
  <si>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</si>
  <si>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</si>
  <si>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</si>
  <si>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</si>
  <si>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</si>
  <si>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</si>
  <si>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</si>
  <si>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</si>
  <si>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</si>
  <si>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</si>
  <si>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</si>
  <si>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</si>
  <si>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</si>
  <si>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</si>
  <si>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</si>
  <si>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</si>
  <si>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</si>
  <si>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</si>
  <si>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</si>
  <si>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</si>
  <si>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</si>
  <si>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</si>
  <si>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</si>
  <si>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</si>
  <si>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</si>
  <si>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</si>
  <si>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</si>
  <si>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</si>
  <si>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</si>
  <si>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</si>
  <si>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</si>
  <si>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</si>
  <si>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</si>
  <si>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</si>
  <si>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</si>
  <si>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</si>
  <si>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</si>
  <si>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</si>
  <si>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</si>
  <si>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</si>
  <si>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</si>
  <si>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</si>
  <si>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</si>
  <si>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</si>
  <si>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</si>
  <si>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</si>
  <si>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</si>
  <si>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</si>
  <si>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</si>
  <si>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</si>
  <si>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</si>
  <si>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</si>
  <si>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</si>
  <si>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</si>
  <si>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</si>
  <si>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</si>
  <si>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</si>
  <si>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</si>
  <si>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</si>
  <si>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</si>
  <si>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</si>
  <si>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</si>
  <si>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</si>
  <si>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</si>
  <si>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</si>
  <si>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</si>
  <si>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</si>
  <si>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</si>
  <si>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</si>
  <si>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</si>
  <si>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</si>
  <si>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</si>
  <si>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</si>
  <si>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</si>
  <si>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</si>
  <si>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</si>
  <si>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</si>
  <si>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</si>
  <si>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</si>
  <si>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</si>
  <si>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</si>
  <si>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</si>
  <si>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</si>
  <si>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</si>
  <si>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</si>
  <si>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</si>
  <si>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</si>
  <si>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</si>
  <si>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</si>
  <si>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</si>
  <si>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</si>
  <si>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</si>
  <si>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</si>
  <si>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</si>
  <si>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</si>
  <si>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</si>
  <si>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</si>
  <si>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</si>
  <si>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</si>
  <si>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</si>
  <si>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</si>
  <si>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</si>
  <si>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</si>
  <si>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</si>
  <si>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</si>
  <si>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</si>
  <si>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</si>
  <si>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</si>
  <si>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</si>
  <si>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</si>
  <si>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</si>
  <si>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</si>
  <si>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</si>
  <si>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</si>
  <si>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</si>
  <si>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</si>
  <si>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</si>
  <si>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</si>
  <si>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</si>
  <si>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</si>
  <si>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</si>
  <si>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</si>
  <si>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</si>
  <si>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</si>
  <si>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</si>
  <si>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</si>
  <si>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</si>
  <si>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</si>
  <si>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</si>
  <si>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</si>
  <si>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</si>
  <si>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</si>
  <si>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</si>
  <si>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</si>
  <si>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</si>
  <si>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</si>
  <si>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</si>
  <si>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</si>
  <si>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</si>
  <si>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</si>
  <si>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</si>
  <si>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</si>
  <si>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</si>
  <si>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</si>
  <si>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</si>
  <si>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</si>
  <si>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</si>
  <si>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</si>
  <si>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</si>
  <si>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</si>
  <si>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</si>
  <si>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</si>
  <si>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</si>
  <si>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</si>
  <si>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</si>
  <si>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</si>
  <si>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</si>
  <si>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</si>
  <si>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</si>
  <si>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</si>
  <si>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</si>
  <si>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</si>
  <si>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</si>
  <si>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</si>
  <si>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</si>
  <si>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</si>
  <si>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</si>
  <si>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</si>
  <si>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</si>
  <si>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</si>
  <si>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</si>
  <si>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</si>
  <si>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</si>
  <si>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</si>
  <si>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</si>
  <si>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</si>
  <si>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</si>
  <si>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</si>
  <si>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</si>
  <si>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</si>
  <si>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</si>
  <si>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</si>
  <si>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</si>
  <si>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</si>
  <si>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</si>
  <si>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</si>
  <si>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</si>
  <si>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</si>
  <si>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</si>
  <si>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</si>
  <si>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</si>
  <si>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</si>
  <si>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</si>
  <si>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</si>
  <si>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</si>
  <si>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</si>
  <si>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</si>
  <si>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</si>
  <si>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</si>
  <si>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</si>
  <si>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</si>
  <si>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</si>
  <si>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</si>
  <si>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</si>
  <si>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</si>
  <si>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</si>
  <si>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</si>
  <si>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</si>
  <si>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</si>
  <si>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</si>
  <si>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</si>
  <si>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</si>
  <si>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</si>
  <si>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</si>
  <si>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</si>
  <si>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</si>
  <si>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</si>
  <si>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</si>
  <si>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</si>
  <si>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</si>
  <si>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</si>
  <si>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</si>
  <si>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</si>
  <si>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</si>
  <si>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</si>
  <si>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</si>
  <si>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</si>
  <si>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</si>
  <si>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</si>
  <si>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</si>
  <si>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</si>
  <si>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</si>
  <si>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</si>
  <si>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</si>
  <si>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</si>
  <si>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</si>
  <si>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</si>
  <si>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</si>
  <si>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</si>
  <si>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</si>
  <si>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</si>
  <si>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</si>
  <si>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</si>
  <si>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</si>
  <si>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</si>
  <si>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</si>
  <si>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</si>
  <si>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</si>
  <si>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</si>
  <si>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</si>
  <si>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</si>
  <si>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</si>
  <si>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</si>
  <si>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</si>
  <si>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</si>
  <si>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</si>
  <si>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</si>
  <si>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</si>
  <si>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</si>
  <si>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</si>
  <si>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</si>
  <si>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</si>
  <si>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</si>
  <si>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</si>
  <si>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</si>
  <si>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</si>
  <si>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</si>
  <si>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</si>
  <si>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</si>
  <si>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</si>
  <si>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</si>
  <si>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</si>
  <si>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</si>
  <si>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</si>
  <si>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</si>
  <si>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</si>
  <si>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</si>
  <si>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</si>
  <si>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</si>
  <si>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</si>
  <si>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</si>
  <si>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</si>
  <si>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</si>
  <si>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</si>
  <si>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</si>
  <si>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</si>
  <si>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</si>
  <si>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</si>
  <si>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</si>
  <si>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</si>
  <si>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</si>
  <si>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</si>
  <si>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</si>
  <si>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</si>
  <si>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</si>
  <si>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</si>
  <si>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</si>
  <si>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</si>
  <si>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</si>
  <si>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</si>
  <si>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</si>
  <si>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</si>
  <si>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</si>
  <si>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</si>
  <si>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</si>
  <si>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</si>
  <si>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</si>
  <si>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</si>
  <si>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</si>
  <si>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</si>
  <si>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</si>
  <si>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</si>
  <si>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</si>
  <si>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</si>
  <si>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</si>
  <si>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</si>
  <si>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</si>
  <si>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</si>
  <si>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</si>
  <si>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</si>
  <si>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</si>
  <si>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</si>
  <si>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</si>
  <si>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</si>
  <si>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</si>
  <si>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</si>
  <si>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</si>
  <si>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</si>
  <si>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</si>
  <si>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</si>
  <si>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</si>
  <si>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</si>
  <si>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</si>
  <si>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</si>
  <si>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</si>
  <si>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</si>
  <si>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</si>
  <si>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</si>
  <si>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</si>
  <si>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</si>
  <si>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</si>
  <si>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</si>
  <si>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</si>
  <si>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</si>
  <si>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</si>
  <si>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</si>
  <si>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</si>
  <si>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</si>
  <si>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</si>
  <si>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</si>
  <si>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</si>
  <si>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</si>
  <si>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</si>
  <si>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</si>
  <si>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</si>
  <si>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</si>
  <si>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</si>
  <si>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</si>
  <si>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</si>
  <si>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</si>
  <si>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</si>
  <si>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</si>
  <si>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</si>
  <si>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</si>
  <si>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</si>
  <si>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</si>
  <si>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</si>
  <si>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</si>
  <si>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</si>
  <si>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</si>
  <si>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</si>
  <si>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</si>
  <si>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</si>
  <si>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</si>
  <si>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</si>
  <si>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</si>
  <si>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</si>
  <si>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</si>
  <si>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</si>
  <si>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</si>
  <si>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</si>
  <si>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</si>
  <si>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</si>
  <si>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</si>
  <si>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</si>
  <si>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</si>
  <si>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</si>
  <si>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</si>
  <si>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</si>
  <si>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</si>
  <si>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</si>
  <si>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</si>
  <si>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</si>
  <si>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</si>
  <si>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</si>
  <si>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</si>
  <si>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</si>
  <si>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</si>
  <si>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</si>
  <si>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</si>
  <si>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</si>
  <si>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</si>
  <si>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</si>
  <si>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</si>
  <si>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</si>
  <si>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</si>
  <si>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</si>
  <si>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</si>
  <si>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</si>
  <si>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</si>
  <si>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</si>
  <si>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</si>
  <si>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</si>
  <si>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</si>
  <si>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</si>
  <si>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</si>
  <si>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</si>
  <si>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</si>
  <si>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</si>
  <si>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</si>
  <si>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</si>
  <si>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</si>
  <si>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</si>
  <si>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</si>
  <si>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</si>
  <si>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</si>
  <si>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</si>
  <si>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</si>
  <si>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</si>
  <si>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</si>
  <si>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</si>
  <si>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</si>
  <si>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</si>
  <si>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</si>
  <si>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</si>
  <si>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</si>
  <si>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</si>
  <si>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</si>
  <si>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</si>
  <si>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</si>
  <si>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</si>
  <si>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</si>
  <si>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</si>
  <si>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</si>
  <si>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</si>
  <si>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</si>
  <si>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</si>
  <si>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</si>
  <si>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</si>
  <si>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</si>
  <si>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</si>
  <si>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</si>
  <si>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</si>
  <si>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</si>
  <si>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</si>
  <si>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</si>
  <si>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</si>
  <si>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</si>
  <si>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</si>
  <si>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</si>
  <si>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</si>
  <si>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</si>
  <si>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</si>
  <si>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</si>
  <si>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</si>
  <si>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</si>
  <si>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</si>
  <si>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</si>
  <si>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</si>
  <si>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</si>
  <si>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</si>
  <si>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</si>
  <si>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</si>
  <si>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</si>
  <si>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</si>
  <si>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</si>
  <si>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</si>
  <si>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</si>
  <si>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</si>
  <si>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</si>
  <si>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</si>
  <si>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</si>
  <si>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</si>
  <si>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</si>
  <si>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</si>
  <si>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</si>
  <si>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</si>
  <si>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</si>
  <si>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</si>
  <si>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</si>
  <si>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</si>
  <si>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</si>
  <si>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</si>
  <si>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</si>
  <si>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</si>
  <si>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</si>
  <si>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</si>
  <si>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</si>
  <si>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</si>
  <si>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</si>
  <si>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</si>
  <si>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</si>
  <si>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</si>
  <si>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</si>
  <si>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</si>
  <si>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</si>
  <si>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</si>
  <si>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</si>
  <si>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</si>
  <si>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</si>
  <si>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</si>
  <si>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</si>
  <si>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</si>
  <si>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</si>
  <si>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</si>
  <si>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</si>
  <si>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</si>
  <si>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</si>
  <si>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</si>
  <si>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</si>
  <si>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</si>
  <si>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</si>
  <si>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</si>
  <si>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</si>
  <si>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</si>
  <si>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</si>
  <si>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</si>
  <si>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</si>
  <si>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</si>
  <si>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</si>
  <si>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</si>
  <si>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</si>
  <si>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</si>
  <si>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</si>
  <si>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</si>
  <si>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</si>
  <si>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</si>
  <si>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</si>
  <si>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</si>
  <si>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</si>
  <si>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</si>
  <si>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</si>
  <si>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</si>
  <si>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</si>
  <si>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</si>
  <si>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</si>
  <si>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</si>
  <si>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</si>
  <si>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</si>
  <si>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</si>
  <si>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</si>
  <si>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</si>
  <si>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</si>
  <si>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</si>
  <si>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</si>
  <si>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</si>
  <si>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</si>
  <si>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</si>
  <si>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</si>
  <si>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</si>
  <si>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</si>
  <si>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</si>
  <si>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</si>
  <si>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</si>
  <si>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</si>
  <si>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</si>
  <si>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</si>
  <si>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</si>
  <si>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</si>
  <si>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</si>
  <si>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</si>
  <si>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</si>
  <si>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</si>
  <si>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</si>
  <si>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</si>
  <si>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</si>
  <si>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</si>
  <si>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</si>
  <si>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</si>
  <si>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</si>
  <si>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</si>
  <si>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</si>
  <si>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</si>
  <si>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</si>
  <si>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</si>
  <si>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</si>
  <si>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</si>
  <si>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</si>
  <si>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</si>
  <si>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</si>
  <si>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</si>
  <si>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</si>
  <si>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</si>
  <si>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</si>
  <si>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</si>
  <si>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</si>
  <si>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</si>
  <si>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</si>
  <si>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</si>
  <si>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</si>
  <si>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</si>
  <si>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</si>
  <si>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</si>
  <si>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</si>
  <si>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</si>
  <si>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</si>
  <si>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</si>
  <si>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</si>
  <si>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</si>
  <si>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</si>
  <si>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</si>
  <si>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</si>
  <si>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</si>
  <si>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</si>
  <si>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</si>
  <si>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</si>
  <si>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</si>
  <si>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</si>
  <si>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</si>
  <si>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</si>
  <si>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</si>
  <si>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</si>
  <si>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</si>
  <si>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</si>
  <si>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</si>
  <si>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</si>
  <si>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</si>
  <si>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</si>
  <si>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</si>
  <si>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</si>
  <si>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</si>
  <si>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</si>
  <si>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</si>
  <si>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</si>
  <si>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</si>
  <si>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</si>
  <si>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</si>
  <si>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</si>
  <si>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</si>
  <si>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</si>
  <si>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</si>
  <si>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</si>
  <si>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</si>
  <si>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</si>
  <si>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</si>
  <si>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</si>
  <si>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</si>
  <si>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</si>
  <si>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</si>
  <si>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</si>
  <si>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</si>
  <si>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</si>
  <si>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</si>
  <si>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</si>
  <si>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</si>
  <si>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</si>
  <si>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</si>
  <si>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</si>
  <si>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</si>
  <si>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</si>
  <si>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</si>
  <si>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</si>
  <si>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</si>
  <si>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</si>
  <si>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</si>
  <si>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</si>
  <si>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</si>
  <si>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</si>
  <si>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</si>
  <si>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</si>
  <si>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</si>
  <si>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</si>
  <si>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</si>
  <si>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</si>
  <si>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</si>
  <si>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</si>
  <si>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</si>
  <si>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</si>
  <si>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</si>
  <si>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</si>
  <si>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</si>
  <si>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</si>
  <si>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</si>
  <si>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</si>
  <si>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</si>
  <si>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</si>
  <si>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</si>
  <si>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</si>
  <si>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</si>
  <si>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</si>
  <si>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</si>
  <si>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</si>
  <si>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</si>
  <si>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</si>
  <si>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</si>
  <si>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</si>
  <si>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</si>
  <si>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</si>
  <si>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</si>
  <si>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</si>
  <si>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</si>
  <si>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</si>
  <si>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</si>
  <si>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</si>
  <si>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</si>
  <si>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</si>
  <si>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</si>
  <si>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</si>
  <si>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</si>
  <si>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</si>
  <si>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</si>
  <si>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</si>
  <si>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</si>
  <si>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</si>
  <si>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</si>
  <si>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</si>
  <si>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</si>
  <si>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</si>
  <si>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</si>
  <si>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</si>
  <si>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</si>
  <si>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</si>
  <si>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</si>
  <si>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</si>
  <si>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</si>
  <si>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</si>
  <si>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</si>
  <si>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</si>
  <si>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</si>
  <si>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</si>
  <si>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</si>
  <si>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</si>
  <si>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</si>
  <si>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</si>
  <si>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</si>
  <si>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</si>
  <si>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</si>
  <si>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</si>
  <si>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</si>
  <si>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</si>
  <si>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</si>
  <si>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</si>
  <si>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</si>
  <si>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</si>
  <si>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</si>
  <si>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</si>
  <si>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</si>
  <si>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</si>
  <si>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</si>
  <si>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</si>
  <si>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</si>
  <si>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</si>
  <si>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</si>
  <si>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</si>
  <si>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</si>
  <si>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</si>
  <si>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</si>
  <si>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</si>
  <si>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</si>
  <si>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</si>
  <si>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</si>
  <si>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</si>
  <si>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</si>
  <si>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</si>
  <si>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</si>
  <si>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</si>
  <si>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</si>
  <si>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</si>
  <si>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</si>
  <si>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</si>
  <si>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</si>
  <si>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</si>
  <si>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</si>
  <si>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</si>
  <si>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</si>
  <si>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</si>
  <si>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</si>
  <si>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</si>
  <si>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</si>
  <si>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</si>
  <si>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</si>
  <si>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</si>
  <si>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</si>
  <si>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</si>
  <si>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</si>
  <si>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</si>
  <si>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</si>
  <si>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</si>
  <si>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</si>
  <si>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</si>
  <si>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</si>
  <si>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</si>
  <si>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</si>
  <si>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</si>
  <si>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</si>
  <si>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</si>
  <si>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</si>
  <si>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</si>
  <si>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</si>
  <si>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</si>
  <si>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</si>
  <si>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</si>
  <si>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</si>
  <si>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</si>
  <si>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</si>
  <si>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</si>
  <si>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</si>
  <si>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</si>
  <si>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</si>
  <si>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</si>
  <si>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</si>
  <si>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</si>
  <si>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</si>
  <si>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</si>
  <si>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</si>
  <si>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</si>
  <si>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</si>
  <si>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</si>
  <si>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</si>
  <si>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</si>
  <si>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</si>
  <si>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</si>
  <si>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</si>
  <si>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</si>
  <si>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</si>
  <si>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</si>
  <si>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</si>
  <si>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</si>
  <si>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</si>
  <si>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</si>
  <si>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</si>
  <si>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</si>
  <si>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</si>
  <si>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</si>
  <si>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</si>
  <si>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</si>
  <si>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</si>
  <si>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</si>
  <si>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</si>
  <si>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</si>
  <si>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</si>
  <si>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</si>
  <si>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</si>
  <si>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</si>
  <si>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</si>
  <si>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</si>
  <si>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</si>
  <si>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</si>
  <si>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</si>
  <si>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</si>
  <si>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</si>
  <si>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</si>
  <si>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</si>
  <si>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</si>
  <si>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</si>
  <si>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</si>
  <si>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</si>
  <si>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</si>
  <si>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</si>
  <si>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</si>
  <si>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</si>
  <si>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</si>
  <si>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</si>
  <si>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</si>
  <si>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</si>
  <si>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</si>
  <si>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</si>
  <si>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</si>
  <si>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</si>
  <si>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</si>
  <si>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</si>
  <si>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</si>
  <si>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</si>
  <si>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</si>
  <si>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</si>
  <si>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</si>
  <si>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</si>
  <si>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</si>
  <si>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</si>
  <si>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</si>
  <si>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</si>
  <si>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</si>
  <si>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</si>
  <si>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</si>
  <si>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</si>
  <si>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</si>
  <si>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</si>
  <si>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</si>
  <si>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</si>
  <si>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</si>
  <si>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</si>
  <si>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</si>
  <si>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</si>
  <si>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</si>
  <si>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</si>
  <si>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</si>
  <si>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</si>
  <si>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</si>
  <si>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</si>
  <si>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</si>
  <si>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</si>
  <si>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</si>
  <si>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</si>
  <si>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</si>
  <si>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</si>
  <si>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</si>
  <si>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</si>
  <si>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</si>
  <si>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</si>
  <si>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</si>
  <si>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</si>
  <si>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</si>
  <si>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</si>
  <si>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</si>
  <si>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</si>
  <si>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</si>
  <si>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</si>
  <si>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</si>
  <si>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</si>
  <si>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</si>
  <si>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</si>
  <si>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</si>
  <si>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</si>
  <si>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</si>
  <si>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</si>
  <si>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</si>
  <si>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</si>
  <si>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</si>
  <si>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</si>
  <si>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</si>
  <si>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</si>
  <si>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</si>
  <si>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</si>
  <si>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</si>
  <si>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</si>
  <si>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</si>
  <si>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</si>
  <si>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</si>
  <si>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</si>
  <si>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</si>
  <si>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</si>
  <si>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</si>
  <si>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</si>
  <si>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</si>
  <si>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</si>
  <si>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</si>
  <si>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</si>
  <si>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</si>
  <si>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</si>
  <si>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</si>
  <si>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</si>
  <si>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</si>
  <si>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</si>
  <si>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</si>
  <si>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</si>
  <si>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</si>
  <si>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</si>
  <si>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</si>
  <si>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</si>
  <si>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</si>
  <si>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</si>
  <si>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</si>
  <si>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</si>
  <si>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</si>
  <si>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</si>
  <si>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</si>
  <si>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</si>
  <si>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</si>
  <si>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</si>
  <si>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</si>
  <si>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</si>
  <si>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</si>
  <si>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</si>
  <si>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</si>
  <si>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</si>
  <si>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</si>
  <si>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</si>
  <si>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</si>
  <si>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</si>
  <si>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</si>
  <si>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</si>
  <si>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</si>
  <si>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</si>
  <si>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</si>
  <si>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</si>
  <si>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</si>
  <si>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</si>
  <si>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</si>
  <si>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</si>
  <si>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</si>
  <si>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</si>
  <si>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</si>
  <si>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</si>
  <si>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</si>
  <si>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</si>
  <si>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</si>
  <si>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</si>
  <si>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</si>
  <si>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</si>
  <si>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</si>
  <si>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</si>
  <si>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</si>
  <si>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</si>
  <si>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</si>
  <si>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</si>
  <si>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</si>
  <si>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</si>
  <si>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</si>
  <si>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</si>
  <si>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</si>
  <si>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</si>
  <si>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</si>
  <si>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</si>
  <si>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</si>
  <si>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</si>
  <si>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</si>
  <si>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</si>
  <si>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</si>
  <si>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</si>
  <si>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</si>
  <si>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</si>
  <si>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</si>
  <si>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</si>
  <si>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</si>
  <si>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</si>
  <si>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</si>
  <si>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</si>
  <si>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</si>
  <si>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</si>
  <si>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</si>
  <si>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</si>
  <si>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</si>
  <si>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</si>
  <si>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</si>
  <si>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</si>
  <si>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</si>
  <si>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</si>
  <si>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</si>
  <si>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</si>
  <si>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</si>
  <si>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</si>
  <si>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</si>
  <si>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</si>
  <si>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</si>
  <si>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</si>
  <si>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</si>
  <si>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</si>
  <si>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</si>
  <si>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</si>
  <si>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</si>
  <si>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</si>
  <si>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</si>
  <si>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</si>
  <si>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</si>
  <si>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</si>
  <si>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</si>
  <si>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</si>
  <si>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</si>
  <si>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</si>
  <si>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</si>
  <si>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</si>
  <si>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</si>
  <si>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</si>
  <si>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</si>
  <si>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</si>
  <si>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</si>
  <si>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</si>
  <si>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</si>
  <si>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</si>
  <si>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</si>
  <si>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</si>
  <si>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</si>
  <si>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</si>
  <si>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</si>
  <si>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</si>
  <si>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</si>
  <si>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</si>
  <si>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</si>
  <si>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</si>
  <si>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</si>
  <si>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</si>
  <si>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</si>
  <si>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</si>
  <si>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</si>
  <si>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</si>
  <si>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</si>
  <si>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</si>
  <si>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</si>
  <si>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</si>
  <si>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</si>
  <si>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</si>
  <si>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</si>
  <si>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</si>
  <si>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</si>
  <si>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</si>
  <si>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</si>
  <si>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</si>
  <si>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</si>
  <si>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</si>
  <si>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</si>
  <si>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</si>
  <si>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</si>
  <si>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</si>
  <si>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</si>
  <si>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</si>
  <si>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</si>
  <si>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</si>
  <si>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</si>
  <si>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</si>
  <si>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</si>
  <si>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</si>
  <si>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</si>
  <si>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</si>
  <si>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</si>
  <si>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</si>
  <si>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</si>
  <si>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</si>
  <si>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</si>
  <si>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</si>
  <si>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</si>
  <si>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</si>
  <si>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</si>
  <si>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</si>
  <si>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</si>
  <si>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</si>
  <si>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</si>
  <si>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</si>
  <si>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</si>
  <si>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</si>
  <si>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</si>
  <si>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</si>
  <si>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</si>
  <si>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</si>
  <si>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</si>
  <si>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</si>
  <si>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</si>
  <si>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</si>
  <si>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</si>
  <si>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</si>
  <si>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</si>
  <si>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</si>
  <si>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</si>
  <si>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</si>
  <si>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</si>
  <si>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</si>
  <si>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</si>
  <si>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</si>
  <si>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</si>
  <si>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</si>
  <si>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</si>
  <si>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</si>
  <si>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</si>
  <si>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</si>
  <si>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</si>
  <si>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</si>
  <si>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</si>
  <si>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</si>
  <si>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</si>
  <si>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</si>
  <si>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</si>
  <si>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</si>
  <si>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</si>
  <si>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</si>
  <si>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</si>
  <si>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</si>
  <si>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</si>
  <si>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</si>
  <si>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</si>
  <si>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</si>
  <si>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</si>
  <si>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</si>
  <si>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</si>
  <si>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</si>
  <si>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</si>
  <si>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</si>
  <si>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</si>
  <si>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</si>
  <si>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</si>
  <si>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</si>
  <si>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</si>
  <si>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</si>
  <si>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</si>
  <si>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</si>
  <si>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</si>
  <si>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</si>
  <si>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</si>
  <si>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</si>
  <si>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</si>
  <si>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</si>
  <si>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</si>
  <si>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</si>
  <si>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</si>
  <si>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</si>
  <si>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</si>
  <si>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</si>
  <si>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</si>
  <si>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</si>
  <si>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</si>
  <si>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</si>
  <si>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</si>
  <si>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</si>
  <si>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</si>
  <si>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</si>
  <si>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</si>
  <si>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</si>
  <si>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</si>
  <si>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</si>
  <si>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</si>
  <si>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</si>
  <si>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</si>
  <si>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</si>
  <si>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</si>
  <si>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</si>
  <si>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</si>
  <si>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</si>
  <si>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</si>
  <si>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</si>
  <si>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</si>
  <si>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</si>
  <si>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</si>
  <si>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</si>
  <si>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</si>
  <si>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</si>
  <si>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</si>
  <si>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</si>
  <si>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</si>
  <si>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</si>
  <si>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</si>
  <si>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</si>
  <si>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</si>
  <si>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</si>
  <si>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</si>
  <si>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</si>
  <si>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</si>
  <si>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</si>
  <si>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</si>
  <si>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</si>
  <si>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</si>
  <si>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</si>
  <si>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</si>
  <si>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</si>
  <si>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</si>
  <si>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</si>
  <si>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</si>
  <si>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</si>
  <si>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</si>
  <si>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</si>
  <si>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</si>
  <si>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</si>
  <si>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</si>
  <si>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</si>
  <si>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</si>
  <si>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</si>
  <si>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</si>
  <si>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</si>
  <si>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</si>
  <si>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</si>
  <si>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</si>
  <si>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</si>
  <si>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</si>
  <si>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</si>
  <si>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</si>
  <si>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</si>
  <si>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</si>
  <si>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</si>
  <si>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</si>
  <si>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</si>
  <si>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</si>
  <si>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</si>
  <si>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</si>
  <si>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</si>
  <si>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</si>
  <si>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</si>
  <si>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</si>
  <si>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</si>
  <si>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</si>
  <si>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</si>
  <si>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</si>
  <si>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</si>
  <si>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</si>
  <si>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</si>
  <si>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</si>
  <si>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</si>
  <si>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</si>
  <si>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</si>
  <si>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</si>
  <si>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</si>
  <si>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</si>
  <si>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</si>
  <si>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</si>
  <si>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</si>
  <si>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</si>
  <si>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</si>
  <si>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</si>
  <si>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</si>
  <si>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</si>
  <si>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</si>
  <si>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</si>
  <si>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</si>
  <si>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</si>
  <si>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</si>
  <si>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</si>
  <si>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</si>
  <si>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</si>
  <si>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</si>
  <si>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</si>
  <si>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</si>
  <si>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</si>
  <si>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</si>
  <si>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</si>
  <si>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</si>
  <si>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</si>
  <si>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</si>
  <si>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</si>
  <si>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</si>
  <si>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</si>
  <si>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</si>
  <si>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</si>
  <si>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</si>
  <si>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</si>
  <si>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</si>
  <si>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</si>
  <si>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</si>
  <si>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</si>
  <si>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</si>
  <si>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</si>
  <si>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</si>
  <si>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</si>
  <si>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</si>
  <si>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</si>
  <si>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</si>
  <si>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</si>
  <si>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</si>
  <si>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</si>
  <si>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</si>
  <si>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</si>
  <si>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</si>
  <si>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</si>
  <si>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</si>
  <si>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</si>
  <si>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</si>
  <si>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</si>
  <si>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</si>
  <si>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</si>
  <si>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</si>
  <si>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</si>
  <si>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</si>
  <si>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</si>
  <si>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</si>
  <si>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</si>
  <si>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</si>
  <si>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</si>
  <si>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</si>
  <si>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</si>
  <si>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</si>
  <si>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</si>
  <si>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</si>
  <si>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</si>
  <si>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</si>
  <si>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</si>
  <si>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</si>
  <si>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</si>
  <si>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</si>
  <si>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</si>
  <si>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</si>
  <si>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</si>
  <si>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</si>
  <si>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</si>
  <si>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</si>
  <si>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</si>
  <si>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</si>
  <si>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</si>
  <si>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</si>
  <si>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</si>
  <si>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</si>
  <si>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</si>
  <si>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</si>
  <si>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</si>
  <si>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</si>
  <si>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</si>
  <si>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</si>
  <si>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</si>
  <si>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</si>
  <si>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</si>
  <si>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</si>
  <si>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</si>
  <si>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</si>
  <si>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</si>
  <si>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</si>
  <si>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</si>
  <si>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</si>
  <si>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</si>
  <si>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</si>
  <si>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</si>
  <si>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</si>
  <si>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</si>
  <si>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</si>
  <si>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</si>
  <si>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</si>
  <si>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</si>
  <si>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</si>
  <si>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</si>
  <si>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</si>
  <si>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</si>
  <si>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</si>
  <si>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</si>
  <si>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</si>
  <si>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</si>
  <si>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</si>
  <si>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</si>
  <si>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</si>
  <si>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</si>
  <si>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</si>
  <si>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</si>
  <si>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</si>
  <si>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</si>
  <si>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</si>
  <si>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</si>
  <si>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</si>
  <si>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</si>
  <si>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</si>
  <si>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</si>
  <si>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</si>
  <si>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</si>
  <si>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</si>
  <si>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</si>
  <si>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</si>
  <si>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</si>
  <si>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</si>
  <si>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</si>
  <si>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</si>
  <si>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</si>
  <si>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</si>
  <si>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</si>
  <si>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</si>
  <si>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</si>
  <si>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</si>
  <si>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</si>
  <si>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</si>
  <si>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</si>
  <si>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</si>
  <si>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</si>
  <si>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</si>
  <si>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</si>
  <si>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</si>
  <si>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</si>
  <si>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</si>
  <si>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</si>
  <si>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</si>
  <si>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</si>
  <si>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</si>
  <si>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</si>
  <si>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</si>
  <si>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</si>
  <si>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</si>
  <si>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</si>
  <si>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</si>
  <si>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</si>
  <si>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</si>
  <si>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</si>
  <si>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</si>
  <si>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</si>
  <si>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</si>
  <si>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</si>
  <si>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</si>
  <si>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</si>
  <si>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</si>
  <si>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</si>
  <si>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</si>
  <si>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</si>
  <si>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</si>
  <si>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</si>
  <si>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</si>
  <si>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</si>
  <si>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</si>
  <si>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</si>
  <si>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</si>
  <si>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</si>
  <si>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</si>
  <si>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</si>
  <si>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</si>
  <si>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</si>
  <si>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</si>
  <si>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</si>
  <si>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</si>
  <si>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</si>
  <si>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</si>
  <si>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</si>
  <si>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</si>
  <si>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</si>
  <si>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</si>
  <si>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</si>
  <si>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</si>
  <si>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</si>
  <si>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</si>
  <si>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</si>
  <si>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</si>
  <si>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</si>
  <si>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</si>
  <si>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</si>
  <si>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</si>
  <si>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</si>
  <si>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</si>
  <si>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</si>
  <si>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</si>
  <si>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</si>
  <si>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</si>
  <si>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</si>
  <si>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</si>
  <si>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</si>
  <si>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</si>
  <si>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</si>
  <si>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</si>
  <si>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</si>
  <si>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</si>
  <si>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</si>
  <si>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</si>
  <si>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</si>
  <si>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</si>
  <si>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</si>
  <si>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</si>
  <si>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</si>
  <si>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</si>
  <si>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</si>
  <si>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</si>
  <si>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</si>
  <si>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</si>
  <si>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</si>
  <si>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</si>
  <si>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</si>
  <si>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</si>
  <si>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</si>
  <si>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</si>
  <si>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</si>
  <si>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</si>
  <si>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</si>
  <si>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</si>
  <si>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</si>
  <si>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</si>
  <si>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</si>
  <si>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</si>
  <si>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</si>
  <si>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</si>
  <si>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</si>
  <si>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</si>
  <si>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</si>
  <si>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</si>
  <si>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</si>
  <si>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</si>
  <si>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</si>
  <si>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</si>
  <si>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</si>
  <si>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</si>
  <si>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</si>
  <si>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</si>
  <si>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</si>
  <si>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</si>
  <si>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</si>
  <si>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</si>
  <si>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</si>
  <si>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</si>
  <si>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</si>
  <si>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</si>
  <si>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</si>
  <si>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</si>
  <si>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</si>
  <si>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</si>
  <si>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</si>
  <si>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</si>
  <si>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</si>
  <si>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</si>
  <si>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</si>
  <si>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</si>
  <si>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</si>
  <si>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</si>
  <si>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</si>
  <si>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</si>
  <si>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</si>
  <si>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</si>
  <si>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</si>
  <si>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</si>
  <si>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</si>
  <si>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</si>
  <si>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</si>
  <si>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</si>
  <si>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</si>
  <si>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</si>
  <si>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</si>
  <si>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</si>
  <si>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</si>
  <si>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</si>
  <si>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</si>
  <si>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</si>
  <si>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</si>
  <si>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</si>
  <si>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</si>
  <si>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</si>
  <si>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</si>
  <si>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</si>
  <si>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</si>
  <si>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</si>
  <si>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</si>
  <si>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</si>
  <si>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</si>
  <si>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</si>
  <si>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</si>
  <si>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</si>
  <si>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</si>
  <si>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</si>
  <si>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</si>
  <si>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</si>
  <si>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</si>
  <si>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</si>
  <si>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</si>
  <si>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</si>
  <si>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</si>
  <si>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</si>
  <si>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</si>
  <si>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</si>
  <si>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</si>
  <si>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</si>
  <si>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</si>
  <si>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</si>
  <si>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</si>
  <si>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</si>
  <si>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</si>
  <si>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</si>
  <si>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</si>
  <si>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</si>
  <si>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</si>
  <si>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</si>
  <si>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</si>
  <si>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</si>
  <si>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</si>
  <si>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</si>
  <si>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</si>
  <si>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</si>
  <si>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</si>
  <si>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</si>
  <si>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</si>
  <si>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</si>
  <si>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</si>
  <si>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</si>
  <si>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</si>
  <si>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</si>
  <si>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</si>
  <si>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</si>
  <si>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</si>
  <si>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</si>
  <si>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</si>
  <si>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</si>
  <si>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</si>
  <si>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</si>
  <si>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</si>
  <si>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</si>
  <si>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</si>
  <si>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</si>
  <si>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</si>
  <si>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</si>
  <si>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</si>
  <si>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</si>
  <si>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</si>
  <si>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</si>
  <si>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</si>
  <si>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</si>
  <si>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</si>
  <si>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</si>
  <si>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</si>
  <si>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</si>
  <si>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</si>
  <si>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</si>
  <si>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</si>
  <si>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</si>
  <si>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</si>
  <si>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</si>
  <si>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</si>
  <si>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</si>
  <si>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</si>
  <si>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</si>
  <si>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</si>
  <si>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</si>
  <si>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</si>
  <si>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</si>
  <si>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</si>
  <si>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</si>
  <si>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</si>
  <si>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</si>
  <si>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</si>
  <si>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</si>
  <si>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</si>
  <si>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</si>
  <si>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</si>
  <si>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</si>
  <si>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</si>
  <si>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</si>
  <si>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</si>
  <si>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</si>
  <si>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</si>
  <si>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</si>
  <si>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</si>
  <si>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</si>
  <si>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</si>
  <si>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</si>
  <si>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</si>
  <si>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</si>
  <si>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</si>
  <si>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</si>
  <si>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</si>
  <si>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</si>
  <si>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</si>
  <si>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</si>
  <si>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</si>
  <si>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</si>
  <si>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</si>
  <si>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</si>
  <si>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</si>
  <si>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</si>
  <si>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</si>
  <si>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</si>
  <si>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</si>
  <si>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</si>
  <si>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</si>
  <si>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</si>
  <si>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</si>
  <si>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</si>
  <si>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</si>
  <si>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</si>
  <si>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</si>
  <si>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</si>
  <si>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</si>
  <si>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</si>
  <si>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</si>
  <si>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</si>
  <si>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</si>
  <si>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</si>
  <si>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</si>
  <si>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</si>
  <si>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</si>
  <si>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</si>
  <si>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</si>
  <si>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</si>
  <si>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</si>
  <si>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</si>
  <si>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</si>
  <si>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</si>
  <si>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</si>
  <si>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</si>
  <si>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</si>
  <si>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</si>
  <si>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</si>
  <si>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</si>
  <si>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</si>
  <si>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</si>
  <si>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</si>
  <si>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</si>
  <si>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</si>
  <si>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</si>
  <si>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</si>
  <si>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</si>
  <si>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</si>
  <si>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</si>
  <si>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</si>
  <si>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</si>
  <si>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</si>
  <si>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</si>
  <si>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</si>
  <si>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</si>
  <si>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</si>
  <si>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</si>
  <si>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</si>
  <si>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</si>
  <si>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</si>
  <si>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</si>
  <si>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</si>
  <si>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</si>
  <si>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</si>
  <si>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</si>
  <si>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</si>
  <si>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</si>
  <si>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</si>
  <si>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</si>
  <si>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</si>
  <si>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</si>
  <si>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</si>
  <si>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</si>
  <si>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</si>
  <si>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</si>
  <si>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</si>
  <si>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</si>
  <si>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</si>
  <si>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</si>
  <si>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</si>
  <si>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</si>
  <si>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</si>
  <si>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</si>
  <si>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</si>
  <si>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</si>
  <si>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</si>
  <si>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</si>
  <si>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</si>
  <si>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</si>
  <si>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</si>
  <si>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</si>
  <si>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</si>
  <si>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</si>
  <si>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</si>
  <si>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</si>
  <si>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</si>
  <si>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</si>
  <si>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</si>
  <si>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</si>
  <si>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</si>
  <si>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</si>
  <si>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</si>
  <si>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</si>
  <si>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</si>
  <si>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</si>
  <si>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</si>
  <si>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</si>
  <si>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</si>
  <si>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</si>
  <si>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</si>
  <si>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</si>
  <si>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</si>
  <si>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</si>
  <si>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</si>
  <si>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</si>
  <si>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</si>
  <si>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</si>
  <si>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</si>
  <si>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</si>
  <si>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</si>
  <si>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</si>
  <si>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</si>
  <si>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</si>
  <si>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</si>
  <si>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</si>
  <si>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</si>
  <si>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</si>
  <si>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</si>
  <si>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</si>
  <si>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</si>
  <si>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</si>
  <si>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</si>
  <si>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</si>
  <si>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</si>
  <si>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</si>
  <si>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</si>
  <si>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</si>
  <si>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</si>
  <si>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</si>
  <si>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</si>
  <si>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</si>
  <si>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</si>
  <si>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</si>
  <si>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</si>
  <si>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</si>
  <si>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</si>
  <si>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</si>
  <si>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</si>
  <si>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</si>
  <si>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</si>
  <si>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</si>
  <si>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</si>
  <si>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</si>
  <si>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</si>
  <si>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</si>
  <si>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</si>
  <si>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</si>
  <si>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</si>
  <si>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</si>
  <si>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</si>
  <si>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</si>
  <si>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</si>
  <si>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</si>
  <si>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</si>
  <si>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</si>
  <si>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</si>
  <si>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</si>
  <si>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</si>
  <si>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</si>
  <si>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</si>
  <si>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</si>
  <si>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</si>
  <si>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</si>
  <si>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</si>
  <si>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</si>
  <si>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</si>
  <si>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</si>
  <si>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</si>
  <si>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</si>
  <si>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</si>
  <si>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</si>
  <si>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</si>
  <si>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</si>
  <si>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</si>
  <si>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</si>
  <si>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</si>
  <si>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</si>
  <si>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</si>
  <si>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</si>
  <si>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</si>
  <si>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</si>
  <si>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</si>
  <si>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</si>
  <si>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</si>
  <si>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</si>
  <si>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</si>
  <si>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</si>
  <si>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</si>
  <si>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</si>
  <si>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</si>
  <si>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</si>
  <si>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</si>
  <si>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</si>
  <si>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</si>
  <si>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</si>
  <si>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</si>
  <si>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</si>
  <si>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</si>
  <si>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</si>
  <si>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</si>
  <si>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</si>
  <si>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</si>
  <si>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</si>
  <si>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</si>
  <si>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</si>
  <si>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</si>
  <si>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</si>
  <si>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</si>
  <si>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</si>
  <si>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</si>
  <si>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</si>
  <si>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</si>
  <si>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</si>
  <si>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</si>
  <si>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</si>
  <si>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</si>
  <si>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</si>
  <si>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</si>
  <si>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</si>
  <si>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</si>
  <si>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</si>
  <si>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</si>
  <si>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</si>
  <si>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</si>
  <si>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</si>
  <si>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</si>
  <si>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</si>
  <si>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</si>
  <si>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</si>
  <si>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</si>
  <si>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</si>
  <si>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</si>
  <si>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</si>
  <si>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</si>
  <si>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</si>
  <si>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</si>
  <si>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</si>
  <si>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</si>
  <si>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</si>
  <si>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</si>
  <si>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</si>
  <si>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</si>
  <si>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</si>
  <si>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</si>
  <si>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</si>
  <si>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</si>
  <si>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</si>
  <si>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</si>
  <si>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</si>
  <si>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</si>
  <si>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</si>
  <si>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</si>
  <si>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</si>
  <si>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</si>
  <si>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</si>
  <si>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</si>
  <si>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</si>
  <si>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</si>
  <si>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</si>
  <si>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</si>
  <si>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</si>
  <si>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</si>
  <si>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</si>
  <si>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</si>
  <si>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</si>
  <si>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</si>
  <si>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</si>
  <si>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</si>
  <si>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</si>
  <si>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</si>
  <si>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</si>
  <si>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</si>
  <si>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</si>
  <si>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</si>
  <si>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</si>
  <si>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</si>
  <si>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</si>
  <si>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</si>
  <si>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</si>
  <si>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</si>
  <si>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</si>
  <si>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</si>
  <si>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</si>
  <si>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</si>
  <si>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</si>
  <si>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</si>
  <si>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</si>
  <si>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</si>
  <si>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</si>
  <si>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</si>
  <si>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</si>
  <si>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</si>
  <si>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</si>
  <si>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</si>
  <si>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</si>
  <si>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</si>
  <si>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</si>
  <si>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</si>
  <si>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</si>
  <si>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</si>
  <si>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</si>
  <si>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</si>
  <si>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</si>
  <si>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</si>
  <si>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</si>
  <si>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</si>
  <si>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</si>
  <si>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</si>
  <si>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</si>
  <si>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</si>
  <si>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</si>
  <si>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</si>
  <si>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</si>
  <si>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</si>
  <si>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</si>
  <si>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</si>
  <si>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</si>
  <si>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</si>
  <si>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</si>
  <si>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</si>
  <si>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</si>
  <si>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</si>
  <si>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</si>
  <si>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</si>
  <si>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</si>
  <si>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</si>
  <si>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</si>
  <si>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</si>
  <si>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</si>
  <si>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</si>
  <si>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</si>
  <si>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</si>
  <si>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</si>
  <si>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</si>
  <si>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</si>
  <si>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</si>
  <si>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</si>
  <si>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</si>
  <si>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</si>
  <si>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</si>
  <si>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</si>
  <si>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</si>
  <si>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</si>
  <si>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</si>
  <si>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</si>
  <si>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</si>
  <si>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</si>
  <si>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</si>
  <si>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</si>
  <si>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</si>
  <si>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</si>
  <si>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</si>
  <si>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</si>
  <si>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</si>
  <si>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</si>
  <si>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</si>
  <si>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</si>
  <si>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</si>
  <si>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</si>
  <si>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</si>
  <si>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</si>
  <si>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</si>
  <si>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</si>
  <si>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</si>
  <si>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</si>
  <si>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</si>
  <si>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</si>
  <si>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</si>
  <si>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</si>
  <si>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</si>
  <si>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</si>
  <si>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</si>
  <si>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</si>
  <si>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</si>
  <si>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</si>
  <si>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</si>
  <si>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</si>
  <si>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</si>
  <si>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</si>
  <si>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</si>
  <si>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</si>
  <si>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</si>
  <si>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</si>
  <si>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</si>
  <si>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</si>
  <si>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</si>
  <si>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</si>
  <si>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</si>
  <si>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</si>
  <si>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</si>
  <si>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</si>
  <si>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</si>
  <si>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</si>
  <si>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</si>
  <si>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</si>
  <si>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</si>
  <si>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</si>
  <si>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</si>
  <si>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</si>
  <si>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</si>
  <si>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</si>
  <si>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</si>
  <si>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</si>
  <si>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</si>
  <si>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</si>
  <si>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</si>
  <si>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</si>
  <si>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</si>
  <si>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</si>
  <si>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</si>
  <si>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</si>
  <si>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</si>
  <si>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</si>
  <si>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</si>
  <si>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</si>
  <si>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</si>
  <si>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</si>
  <si>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</si>
  <si>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</si>
  <si>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</si>
  <si>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</si>
  <si>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</si>
  <si>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</si>
  <si>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</si>
  <si>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</si>
  <si>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</si>
  <si>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</si>
  <si>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</si>
  <si>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</si>
  <si>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</si>
  <si>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</si>
  <si>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</si>
  <si>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</si>
  <si>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</si>
  <si>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</si>
  <si>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</si>
  <si>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</si>
  <si>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</si>
  <si>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</si>
  <si>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</si>
  <si>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</si>
  <si>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</si>
  <si>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</si>
  <si>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</si>
  <si>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</si>
  <si>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</si>
  <si>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</si>
  <si>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</si>
  <si>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</si>
  <si>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</si>
  <si>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</si>
  <si>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</si>
  <si>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</si>
  <si>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</si>
  <si>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</si>
  <si>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</si>
  <si>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</si>
  <si>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</si>
  <si>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</si>
  <si>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</si>
  <si>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</si>
  <si>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</si>
  <si>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</si>
  <si>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</si>
  <si>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</si>
  <si>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</si>
  <si>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</si>
  <si>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</si>
  <si>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</si>
  <si>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</si>
  <si>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</si>
  <si>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</si>
  <si>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</si>
  <si>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</si>
  <si>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</si>
  <si>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</si>
  <si>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</si>
  <si>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</si>
  <si>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</si>
  <si>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</si>
  <si>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</si>
  <si>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</si>
  <si>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</si>
  <si>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</si>
  <si>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</si>
  <si>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</si>
  <si>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</si>
  <si>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</si>
  <si>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</si>
  <si>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</si>
  <si>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</si>
  <si>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</si>
  <si>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</si>
  <si>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</si>
  <si>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</si>
  <si>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</si>
  <si>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</si>
  <si>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</si>
  <si>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</si>
  <si>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</si>
  <si>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</si>
  <si>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</si>
  <si>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</si>
  <si>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</si>
  <si>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</si>
  <si>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</si>
  <si>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</si>
  <si>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</si>
  <si>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</si>
  <si>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</si>
  <si>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</si>
  <si>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</si>
  <si>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</si>
  <si>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</si>
  <si>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</si>
  <si>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</si>
  <si>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</si>
  <si>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</si>
  <si>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</si>
  <si>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</si>
  <si>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</si>
  <si>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</si>
  <si>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</si>
  <si>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</si>
  <si>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</si>
  <si>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</si>
  <si>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</si>
  <si>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</si>
  <si>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</si>
  <si>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</si>
  <si>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</si>
  <si>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</si>
  <si>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</si>
  <si>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</si>
  <si>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</si>
  <si>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</si>
  <si>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</si>
  <si>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</si>
  <si>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</si>
  <si>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</si>
  <si>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</si>
  <si>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</si>
  <si>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</si>
  <si>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</si>
  <si>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</si>
  <si>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</si>
  <si>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</si>
  <si>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</si>
  <si>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</si>
  <si>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</si>
  <si>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</si>
  <si>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</si>
  <si>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</si>
  <si>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</si>
  <si>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</si>
  <si>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</si>
  <si>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</si>
  <si>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</si>
  <si>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</si>
  <si>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</si>
  <si>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</si>
  <si>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</si>
  <si>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</si>
  <si>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</si>
  <si>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</si>
  <si>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</si>
  <si>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</si>
  <si>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</si>
  <si>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</si>
  <si>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</si>
  <si>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</si>
  <si>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</si>
  <si>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</si>
  <si>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</si>
  <si>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</si>
  <si>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</si>
  <si>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</si>
  <si>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</si>
  <si>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</si>
  <si>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</si>
  <si>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</si>
  <si>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</si>
  <si>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</si>
  <si>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</si>
  <si>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</si>
  <si>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</si>
  <si>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</si>
  <si>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</si>
  <si>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</si>
  <si>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</si>
  <si>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</si>
  <si>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</si>
  <si>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</si>
  <si>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</si>
  <si>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</si>
  <si>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</si>
  <si>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</si>
  <si>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</si>
  <si>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</si>
  <si>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</si>
  <si>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</si>
  <si>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</si>
  <si>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</si>
  <si>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</si>
  <si>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</si>
  <si>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</si>
  <si>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</si>
  <si>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</si>
  <si>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</si>
  <si>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</si>
  <si>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</si>
  <si>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</si>
  <si>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</si>
  <si>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</si>
  <si>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</si>
  <si>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</si>
  <si>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</si>
  <si>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</si>
  <si>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</si>
  <si>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</si>
  <si>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</si>
  <si>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</si>
  <si>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</si>
  <si>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</si>
  <si>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</si>
  <si>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</si>
  <si>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</si>
  <si>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</si>
  <si>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</si>
  <si>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</si>
  <si>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</si>
  <si>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</si>
  <si>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</si>
  <si>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</si>
  <si>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</si>
  <si>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</si>
  <si>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</si>
  <si>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</si>
  <si>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</si>
  <si>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</si>
  <si>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</si>
  <si>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</si>
  <si>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</si>
  <si>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</si>
  <si>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</si>
  <si>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</si>
  <si>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</si>
  <si>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</si>
  <si>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</si>
  <si>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</si>
  <si>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</si>
  <si>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</si>
  <si>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</si>
  <si>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</si>
  <si>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</si>
  <si>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</si>
  <si>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</si>
  <si>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</si>
  <si>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</si>
  <si>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</si>
  <si>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</si>
  <si>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</si>
  <si>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</si>
  <si>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</si>
  <si>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</si>
  <si>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</si>
  <si>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</si>
  <si>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</si>
  <si>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</si>
  <si>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</si>
  <si>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</si>
  <si>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</si>
  <si>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</si>
  <si>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</si>
  <si>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</si>
  <si>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</si>
  <si>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</si>
  <si>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</si>
  <si>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</si>
  <si>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</si>
  <si>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</si>
  <si>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</si>
  <si>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</si>
  <si>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</si>
  <si>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</si>
  <si>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</si>
  <si>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</si>
  <si>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</si>
  <si>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</si>
  <si>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</si>
  <si>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</si>
  <si>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</si>
  <si>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</si>
  <si>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</si>
  <si>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</si>
  <si>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</si>
  <si>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</si>
  <si>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</si>
  <si>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</si>
  <si>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</si>
  <si>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</si>
  <si>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</si>
  <si>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</si>
  <si>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</si>
  <si>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</si>
  <si>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</si>
  <si>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</si>
  <si>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</si>
  <si>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</si>
  <si>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</si>
  <si>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</si>
  <si>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</si>
  <si>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</si>
  <si>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</si>
  <si>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</si>
  <si>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</si>
  <si>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</si>
  <si>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</si>
  <si>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</si>
  <si>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</si>
  <si>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</si>
  <si>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</si>
  <si>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</si>
  <si>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</si>
  <si>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</si>
  <si>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</si>
  <si>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</si>
  <si>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</si>
  <si>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</si>
  <si>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</si>
  <si>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</si>
  <si>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</si>
  <si>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</si>
  <si>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</si>
  <si>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</si>
  <si>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</si>
  <si>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</si>
  <si>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</si>
  <si>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</si>
  <si>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</si>
  <si>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</si>
  <si>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</si>
  <si>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</si>
  <si>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</si>
  <si>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</si>
  <si>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</si>
  <si>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</si>
  <si>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</si>
  <si>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</si>
  <si>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</si>
  <si>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</si>
  <si>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</si>
  <si>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</si>
  <si>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</si>
  <si>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</si>
  <si>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</si>
  <si>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</si>
  <si>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</si>
  <si>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</si>
  <si>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</si>
  <si>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</si>
  <si>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</si>
  <si>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</si>
  <si>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</si>
  <si>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</si>
  <si>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</si>
  <si>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</si>
  <si>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</si>
  <si>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</si>
  <si>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</si>
  <si>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</si>
  <si>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</si>
  <si>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</si>
  <si>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</si>
  <si>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</si>
  <si>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</si>
  <si>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</si>
  <si>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</si>
  <si>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</si>
  <si>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</si>
  <si>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</si>
  <si>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</si>
  <si>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</si>
  <si>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</si>
  <si>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</si>
  <si>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</si>
  <si>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</si>
  <si>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</si>
  <si>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</si>
  <si>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</si>
  <si>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</si>
  <si>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</si>
  <si>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</si>
  <si>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</si>
  <si>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</si>
  <si>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</si>
  <si>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</si>
  <si>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</si>
  <si>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</si>
  <si>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</si>
  <si>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</si>
  <si>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</si>
  <si>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</si>
  <si>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</si>
  <si>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</si>
  <si>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</si>
  <si>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</si>
  <si>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</si>
  <si>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</si>
  <si>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</si>
  <si>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</si>
  <si>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</si>
  <si>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</si>
  <si>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</si>
  <si>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</si>
  <si>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</si>
  <si>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</si>
  <si>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</si>
  <si>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</si>
  <si>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</si>
  <si>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</si>
  <si>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</si>
  <si>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</si>
  <si>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</si>
  <si>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</si>
  <si>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</si>
  <si>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</si>
  <si>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</si>
  <si>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</si>
  <si>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</si>
  <si>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</si>
  <si>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</si>
  <si>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</si>
  <si>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</si>
  <si>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</si>
  <si>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</si>
  <si>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</si>
  <si>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</si>
  <si>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</si>
  <si>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</si>
  <si>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</si>
  <si>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</si>
  <si>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</si>
  <si>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</si>
  <si>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</si>
  <si>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</si>
  <si>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</si>
  <si>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</si>
  <si>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</si>
  <si>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</si>
  <si>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</si>
  <si>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</si>
  <si>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</si>
  <si>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</si>
  <si>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</si>
  <si>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</si>
  <si>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</si>
  <si>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</si>
  <si>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</si>
  <si>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</si>
  <si>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</si>
  <si>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</si>
  <si>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</si>
  <si>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</si>
  <si>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</si>
  <si>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</si>
  <si>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</si>
  <si>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</si>
  <si>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</si>
  <si>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</si>
  <si>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</si>
  <si>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</si>
  <si>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</si>
  <si>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</si>
  <si>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</si>
  <si>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</si>
  <si>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</si>
  <si>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</si>
  <si>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</si>
  <si>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</si>
  <si>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</si>
  <si>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</si>
  <si>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</si>
  <si>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</si>
  <si>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</si>
  <si>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</si>
  <si>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</si>
  <si>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</si>
  <si>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</si>
  <si>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</si>
  <si>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</si>
  <si>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</si>
  <si>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</si>
  <si>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</si>
  <si>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</si>
  <si>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</si>
  <si>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</si>
  <si>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</si>
  <si>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</si>
  <si>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</si>
  <si>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</si>
  <si>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</si>
  <si>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</si>
  <si>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</si>
  <si>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</si>
  <si>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</si>
  <si>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</si>
  <si>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</si>
  <si>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</si>
  <si>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</si>
  <si>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</si>
  <si>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</si>
  <si>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</si>
  <si>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</si>
  <si>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</si>
  <si>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</si>
  <si>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</si>
  <si>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</si>
  <si>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</si>
  <si>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</si>
  <si>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</si>
  <si>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</si>
  <si>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</si>
  <si>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</si>
  <si>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</si>
  <si>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</si>
  <si>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</si>
  <si>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</si>
  <si>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</si>
  <si>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</si>
  <si>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</si>
  <si>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</si>
  <si>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</si>
  <si>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</si>
  <si>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</si>
  <si>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</si>
  <si>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</si>
  <si>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</si>
  <si>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</si>
  <si>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</si>
  <si>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</si>
  <si>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</si>
  <si>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</si>
  <si>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</si>
  <si>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</si>
  <si>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</si>
  <si>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</si>
  <si>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</si>
  <si>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</si>
  <si>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</si>
  <si>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</si>
  <si>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</si>
  <si>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</si>
  <si>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</si>
  <si>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</si>
  <si>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</si>
  <si>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</si>
  <si>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</si>
  <si>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</si>
  <si>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</si>
  <si>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</si>
  <si>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</si>
  <si>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</si>
  <si>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</si>
  <si>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</si>
  <si>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</si>
  <si>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</si>
  <si>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</si>
  <si>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</si>
  <si>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</si>
  <si>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</si>
  <si>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</si>
  <si>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</si>
  <si>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</si>
  <si>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</si>
  <si>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</si>
  <si>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</si>
  <si>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</si>
  <si>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</si>
  <si>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</si>
  <si>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</si>
  <si>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</si>
  <si>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</si>
  <si>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</si>
  <si>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</si>
  <si>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</si>
  <si>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</si>
  <si>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</si>
  <si>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</si>
  <si>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</si>
  <si>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</si>
  <si>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</si>
  <si>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</si>
  <si>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</si>
  <si>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</si>
  <si>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</si>
  <si>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</si>
  <si>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</si>
  <si>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</si>
  <si>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</si>
  <si>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</si>
  <si>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</si>
  <si>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</si>
  <si>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</si>
  <si>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</si>
  <si>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</si>
  <si>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</si>
  <si>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</si>
  <si>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</si>
  <si>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</si>
  <si>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</si>
  <si>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</si>
  <si>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</si>
  <si>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</si>
  <si>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</si>
  <si>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</si>
  <si>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</si>
  <si>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</si>
  <si>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</si>
  <si>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</si>
  <si>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</si>
  <si>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</si>
  <si>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</si>
  <si>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</si>
  <si>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</si>
  <si>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</si>
  <si>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</si>
  <si>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</si>
  <si>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</si>
  <si>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</si>
  <si>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</si>
  <si>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</si>
  <si>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</si>
  <si>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</si>
  <si>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</si>
  <si>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</si>
  <si>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</si>
  <si>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</si>
  <si>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</si>
  <si>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</si>
  <si>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</si>
  <si>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</si>
  <si>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</si>
  <si>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</si>
  <si>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</si>
  <si>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</si>
  <si>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</si>
  <si>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</si>
  <si>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</si>
  <si>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</si>
  <si>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</si>
  <si>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</si>
  <si>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</si>
  <si>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</si>
  <si>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</si>
  <si>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</si>
  <si>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</si>
  <si>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</si>
  <si>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</si>
  <si>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</si>
  <si>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</si>
  <si>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</si>
  <si>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</si>
  <si>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</si>
  <si>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</si>
  <si>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</si>
  <si>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</si>
  <si>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</si>
  <si>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</si>
  <si>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</si>
  <si>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</si>
  <si>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</si>
  <si>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</si>
  <si>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</si>
  <si>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</si>
  <si>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</si>
  <si>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</si>
  <si>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</si>
  <si>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</si>
  <si>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</si>
  <si>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</si>
  <si>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</si>
  <si>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</si>
  <si>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</si>
  <si>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</si>
  <si>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</si>
  <si>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</si>
  <si>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</si>
  <si>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</si>
  <si>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</si>
  <si>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</si>
  <si>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</si>
  <si>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</si>
  <si>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</si>
  <si>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</si>
  <si>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</si>
  <si>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</si>
  <si>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</si>
  <si>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</si>
  <si>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</si>
  <si>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</si>
  <si>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</si>
  <si>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</si>
  <si>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</si>
  <si>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</si>
  <si>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</si>
  <si>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</si>
  <si>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</si>
  <si>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</si>
  <si>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</si>
  <si>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</si>
  <si>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</si>
  <si>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</si>
  <si>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</si>
  <si>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</si>
  <si>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</si>
  <si>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</si>
  <si>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</si>
  <si>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</si>
  <si>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</si>
  <si>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</si>
  <si>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</si>
  <si>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</si>
  <si>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</si>
  <si>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</si>
  <si>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</si>
  <si>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</si>
  <si>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</si>
  <si>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</si>
  <si>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</si>
  <si>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</si>
  <si>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</si>
  <si>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</si>
  <si>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</si>
  <si>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</si>
  <si>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</si>
  <si>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</si>
  <si>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</si>
  <si>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</si>
  <si>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</si>
  <si>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</si>
  <si>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</si>
  <si>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</si>
  <si>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</si>
  <si>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</si>
  <si>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</si>
  <si>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</si>
  <si>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</si>
  <si>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</si>
  <si>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</si>
  <si>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</si>
  <si>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</si>
  <si>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</si>
  <si>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</si>
  <si>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</si>
  <si>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</si>
  <si>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</si>
  <si>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</si>
  <si>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</si>
  <si>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</si>
  <si>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</si>
  <si>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</si>
  <si>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</si>
  <si>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</si>
  <si>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</si>
  <si>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</si>
  <si>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</si>
  <si>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</si>
  <si>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</si>
  <si>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</si>
  <si>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</si>
  <si>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</si>
  <si>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</si>
  <si>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</si>
  <si>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</si>
  <si>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</si>
  <si>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</si>
  <si>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</si>
  <si>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</si>
  <si>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</si>
  <si>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</si>
  <si>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</si>
  <si>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</si>
  <si>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</si>
  <si>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</si>
  <si>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</si>
  <si>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</si>
  <si>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</si>
  <si>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</si>
  <si>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</si>
  <si>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</si>
  <si>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</si>
  <si>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</si>
  <si>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</si>
  <si>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</si>
  <si>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</si>
  <si>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</si>
  <si>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</si>
  <si>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</si>
  <si>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</si>
  <si>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</si>
  <si>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</si>
  <si>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</si>
  <si>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</si>
  <si>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</si>
  <si>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</si>
  <si>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</si>
  <si>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</si>
  <si>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</si>
  <si>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</si>
  <si>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</si>
  <si>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</si>
  <si>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</si>
  <si>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</si>
  <si>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</si>
  <si>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</si>
  <si>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</si>
  <si>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</si>
  <si>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</si>
  <si>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</si>
  <si>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</si>
  <si>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</si>
  <si>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</si>
  <si>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</si>
  <si>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</si>
  <si>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</si>
  <si>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</si>
  <si>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</si>
  <si>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</si>
  <si>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</si>
  <si>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</si>
  <si>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</si>
  <si>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</si>
  <si>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</si>
  <si>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</si>
  <si>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</si>
  <si>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</si>
  <si>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</si>
  <si>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</si>
  <si>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</si>
  <si>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</si>
  <si>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</si>
  <si>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</si>
  <si>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</si>
  <si>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</si>
  <si>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</si>
  <si>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</si>
  <si>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</si>
  <si>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</si>
  <si>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</si>
  <si>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</si>
  <si>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</si>
  <si>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</si>
  <si>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</si>
  <si>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</si>
  <si>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</si>
  <si>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</si>
  <si>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</si>
  <si>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</si>
  <si>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</si>
  <si>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</si>
  <si>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</si>
  <si>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</si>
  <si>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</si>
  <si>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</si>
  <si>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</si>
  <si>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</si>
  <si>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</si>
  <si>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</si>
  <si>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</si>
  <si>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</si>
  <si>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</si>
  <si>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</si>
  <si>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</si>
  <si>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</si>
  <si>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</si>
  <si>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</si>
  <si>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</si>
  <si>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</si>
  <si>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</si>
  <si>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</si>
  <si>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</si>
  <si>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</si>
  <si>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</si>
  <si>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</si>
  <si>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</si>
  <si>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</si>
  <si>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</si>
  <si>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</si>
  <si>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</si>
  <si>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</si>
  <si>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</si>
  <si>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</si>
  <si>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</si>
  <si>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</si>
  <si>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</si>
  <si>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</si>
  <si>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</si>
  <si>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</si>
  <si>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</si>
  <si>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</si>
  <si>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</si>
  <si>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</si>
  <si>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</si>
  <si>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</si>
  <si>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</si>
  <si>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</si>
  <si>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</si>
  <si>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</si>
  <si>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</si>
  <si>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</si>
  <si>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</si>
  <si>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</si>
  <si>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</si>
  <si>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</si>
  <si>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</si>
  <si>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</si>
  <si>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</si>
  <si>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</si>
  <si>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</si>
  <si>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</si>
  <si>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</si>
  <si>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</si>
  <si>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</si>
  <si>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</si>
  <si>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</si>
  <si>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</si>
  <si>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</si>
  <si>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</si>
  <si>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</si>
  <si>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</si>
  <si>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</si>
  <si>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</si>
  <si>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</si>
  <si>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</si>
  <si>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</si>
  <si>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</si>
  <si>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</si>
  <si>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</si>
  <si>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</si>
  <si>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</si>
  <si>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</si>
  <si>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</si>
  <si>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</si>
  <si>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</si>
  <si>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</si>
  <si>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</si>
  <si>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</si>
  <si>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</si>
  <si>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</si>
  <si>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</si>
  <si>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</si>
  <si>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</si>
  <si>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</si>
  <si>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</si>
  <si>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</si>
  <si>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</si>
  <si>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</si>
  <si>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</si>
  <si>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</si>
  <si>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</si>
  <si>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</si>
  <si>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</si>
  <si>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</si>
  <si>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</si>
  <si>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</si>
  <si>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</si>
  <si>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</si>
  <si>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</si>
  <si>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</si>
  <si>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</si>
  <si>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</si>
  <si>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</si>
  <si>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</si>
  <si>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</si>
  <si>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</si>
  <si>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</si>
  <si>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</si>
  <si>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</si>
  <si>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</si>
  <si>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</si>
  <si>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</si>
  <si>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</si>
  <si>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</si>
  <si>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</si>
  <si>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</si>
  <si>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</si>
  <si>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</si>
  <si>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</si>
  <si>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</si>
  <si>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</si>
  <si>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</si>
  <si>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</si>
  <si>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</si>
  <si>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</si>
  <si>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</si>
  <si>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</si>
  <si>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</si>
  <si>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</si>
  <si>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</si>
  <si>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</si>
  <si>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</si>
  <si>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</si>
  <si>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</si>
  <si>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</si>
  <si>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</si>
  <si>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</si>
  <si>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</si>
  <si>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</si>
  <si>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</si>
  <si>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</si>
  <si>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</si>
  <si>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</si>
  <si>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</si>
  <si>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</si>
  <si>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</si>
  <si>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</si>
  <si>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</si>
  <si>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</si>
  <si>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</si>
  <si>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</si>
  <si>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</si>
  <si>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</si>
  <si>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</si>
  <si>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</si>
  <si>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</si>
  <si>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</si>
  <si>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</si>
  <si>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</si>
  <si>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</si>
  <si>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</si>
  <si>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</si>
  <si>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</si>
  <si>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</si>
  <si>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</si>
  <si>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</si>
  <si>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</si>
  <si>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</si>
  <si>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</si>
  <si>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</si>
  <si>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</si>
  <si>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</si>
  <si>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</si>
  <si>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</si>
  <si>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</si>
  <si>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</si>
  <si>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</si>
  <si>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</si>
  <si>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</si>
  <si>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</si>
  <si>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</si>
  <si>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</si>
  <si>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</si>
  <si>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</si>
  <si>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</si>
  <si>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</si>
  <si>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</si>
  <si>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</si>
  <si>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</si>
  <si>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</si>
  <si>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</si>
  <si>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</si>
  <si>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</si>
  <si>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</si>
  <si>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</si>
  <si>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</si>
  <si>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</si>
  <si>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</si>
  <si>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</si>
  <si>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</si>
  <si>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</si>
  <si>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</si>
  <si>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</si>
  <si>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</si>
  <si>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</si>
  <si>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</si>
  <si>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</si>
  <si>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</si>
  <si>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</si>
  <si>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</si>
  <si>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</si>
  <si>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</si>
  <si>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</si>
  <si>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</si>
  <si>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</si>
  <si>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</si>
  <si>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</si>
  <si>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</si>
  <si>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</si>
  <si>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</si>
  <si>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</si>
  <si>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</si>
  <si>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</si>
  <si>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</si>
  <si>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</si>
  <si>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</si>
  <si>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</si>
  <si>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</si>
  <si>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</si>
  <si>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</si>
  <si>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</si>
  <si>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</si>
  <si>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</si>
  <si>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</si>
  <si>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</si>
  <si>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</si>
  <si>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</si>
  <si>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</si>
  <si>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</si>
  <si>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</si>
  <si>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</si>
  <si>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</si>
  <si>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</si>
  <si>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</si>
  <si>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</si>
  <si>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</si>
  <si>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</si>
  <si>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</si>
  <si>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</si>
  <si>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</si>
  <si>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</si>
  <si>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</si>
  <si>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</si>
  <si>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</si>
  <si>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</si>
  <si>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</si>
  <si>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</si>
  <si>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</si>
  <si>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</si>
  <si>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</si>
  <si>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</si>
  <si>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</si>
  <si>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</si>
  <si>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</si>
  <si>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</si>
  <si>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</si>
  <si>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</si>
  <si>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</si>
  <si>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</si>
  <si>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</si>
  <si>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</si>
  <si>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</si>
  <si>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</si>
  <si>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</si>
  <si>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</si>
  <si>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</si>
  <si>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</si>
  <si>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</si>
  <si>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</si>
  <si>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</si>
  <si>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</si>
  <si>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</si>
  <si>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</si>
  <si>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</si>
  <si>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</si>
  <si>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</si>
  <si>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</si>
  <si>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</si>
  <si>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</si>
  <si>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</si>
  <si>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</si>
  <si>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</si>
  <si>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</si>
  <si>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</si>
  <si>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</si>
  <si>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</si>
  <si>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</si>
  <si>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</si>
  <si>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</si>
  <si>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</si>
  <si>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</si>
  <si>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</si>
  <si>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</si>
  <si>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</si>
  <si>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</si>
  <si>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</si>
  <si>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</si>
  <si>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</si>
  <si>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</si>
  <si>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</si>
  <si>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</si>
  <si>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</si>
  <si>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</si>
  <si>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</si>
  <si>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</si>
  <si>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</si>
  <si>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</si>
  <si>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</si>
  <si>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</si>
  <si>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</si>
  <si>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</si>
  <si>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</si>
  <si>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</si>
  <si>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</si>
  <si>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</si>
  <si>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</si>
  <si>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</si>
  <si>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</si>
  <si>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</si>
  <si>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</si>
  <si>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</si>
  <si>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</si>
  <si>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</si>
  <si>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</si>
  <si>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</si>
  <si>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</si>
  <si>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</si>
  <si>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</si>
  <si>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</si>
  <si>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</si>
  <si>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</si>
  <si>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</si>
  <si>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</si>
  <si>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</si>
  <si>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</si>
  <si>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</si>
  <si>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</si>
  <si>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</si>
  <si>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</si>
  <si>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</si>
  <si>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</si>
  <si>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</si>
  <si>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</si>
  <si>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</si>
  <si>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</si>
  <si>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</si>
  <si>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</si>
  <si>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</si>
  <si>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</si>
  <si>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</si>
  <si>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</si>
  <si>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</si>
  <si>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</si>
  <si>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</si>
  <si>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</si>
  <si>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</si>
  <si>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</si>
  <si>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</si>
  <si>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</si>
  <si>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</si>
  <si>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</si>
  <si>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</si>
  <si>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</si>
  <si>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</si>
  <si>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</si>
  <si>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</si>
  <si>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</si>
  <si>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</si>
  <si>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</si>
  <si>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</si>
  <si>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</si>
  <si>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</si>
  <si>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</si>
  <si>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</si>
  <si>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</si>
  <si>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</si>
  <si>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</si>
  <si>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</si>
  <si>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</si>
  <si>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</si>
  <si>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</si>
  <si>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</si>
  <si>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</si>
  <si>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</si>
  <si>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</si>
  <si>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</si>
  <si>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</si>
  <si>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</si>
  <si>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</si>
  <si>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</si>
  <si>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</si>
  <si>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</si>
  <si>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</si>
  <si>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</si>
  <si>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</si>
  <si>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</si>
  <si>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</si>
  <si>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</si>
  <si>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</si>
  <si>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</si>
  <si>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</si>
  <si>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</si>
  <si>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</si>
  <si>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</si>
  <si>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</si>
  <si>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</si>
  <si>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</si>
  <si>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</si>
  <si>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</si>
  <si>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</si>
  <si>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</si>
  <si>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</si>
  <si>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</si>
  <si>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</si>
  <si>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</si>
  <si>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</si>
  <si>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</si>
  <si>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</si>
  <si>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</si>
  <si>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</si>
  <si>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</si>
  <si>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</si>
  <si>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</si>
  <si>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</si>
  <si>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</si>
  <si>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</si>
  <si>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</si>
  <si>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</si>
  <si>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</si>
  <si>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</si>
  <si>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</si>
  <si>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</si>
  <si>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</si>
  <si>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</si>
  <si>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</si>
  <si>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</si>
  <si>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</si>
  <si>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</si>
  <si>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</si>
  <si>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</si>
  <si>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</si>
  <si>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</si>
  <si>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</si>
  <si>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</si>
  <si>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</si>
  <si>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</si>
  <si>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</si>
  <si>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</si>
  <si>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</si>
  <si>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</si>
  <si>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</si>
  <si>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</si>
  <si>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</si>
  <si>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</si>
  <si>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</si>
  <si>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</si>
  <si>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</si>
  <si>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</si>
  <si>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</si>
  <si>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</si>
  <si>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</si>
  <si>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</si>
  <si>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</si>
  <si>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</si>
  <si>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</si>
  <si>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</si>
  <si>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</si>
  <si>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</si>
  <si>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</si>
  <si>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</si>
  <si>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</si>
  <si>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</si>
  <si>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</si>
  <si>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</si>
  <si>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</si>
  <si>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</si>
  <si>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</si>
  <si>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</si>
  <si>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</si>
  <si>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</si>
  <si>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</si>
  <si>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</si>
  <si>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</si>
  <si>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</si>
  <si>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</si>
  <si>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</si>
  <si>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</si>
  <si>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</si>
  <si>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</si>
  <si>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</si>
  <si>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</si>
  <si>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</si>
  <si>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</si>
  <si>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</si>
  <si>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</si>
  <si>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</si>
  <si>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</si>
  <si>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</si>
  <si>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</si>
  <si>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</si>
  <si>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</si>
  <si>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</si>
  <si>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</si>
  <si>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</si>
  <si>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</si>
  <si>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</si>
  <si>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</si>
  <si>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</si>
  <si>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</si>
  <si>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</si>
  <si>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</si>
  <si>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</si>
  <si>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</si>
  <si>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</si>
  <si>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</si>
  <si>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</si>
  <si>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</si>
  <si>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</si>
  <si>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</si>
  <si>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</si>
  <si>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</si>
  <si>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</si>
  <si>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</si>
  <si>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</si>
  <si>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</si>
  <si>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</si>
  <si>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</si>
  <si>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</si>
  <si>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</si>
  <si>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</si>
  <si>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</si>
  <si>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</si>
  <si>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</si>
  <si>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</si>
  <si>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</si>
  <si>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</si>
  <si>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</si>
  <si>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</si>
  <si>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</si>
  <si>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</si>
  <si>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</si>
  <si>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</si>
  <si>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</si>
  <si>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</si>
  <si>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</si>
  <si>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</si>
  <si>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</si>
  <si>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</si>
  <si>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</si>
  <si>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</si>
  <si>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</si>
  <si>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</si>
  <si>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</si>
  <si>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</si>
  <si>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</si>
  <si>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</si>
  <si>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</si>
  <si>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</si>
  <si>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</si>
  <si>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</si>
  <si>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</si>
  <si>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</si>
  <si>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</si>
  <si>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</si>
  <si>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</si>
  <si>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</si>
  <si>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</si>
  <si>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</si>
  <si>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</si>
  <si>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</si>
  <si>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</si>
  <si>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</si>
  <si>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</si>
  <si>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</si>
  <si>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</si>
  <si>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</si>
  <si>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</si>
  <si>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</si>
  <si>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</si>
  <si>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</si>
  <si>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</si>
  <si>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</si>
  <si>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</si>
  <si>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</si>
  <si>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</si>
  <si>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</si>
  <si>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</si>
  <si>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</si>
  <si>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</si>
  <si>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</si>
  <si>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</si>
  <si>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</si>
  <si>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</si>
  <si>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</si>
  <si>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</si>
  <si>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</si>
  <si>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</si>
  <si>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</si>
  <si>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</si>
  <si>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</si>
  <si>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</si>
  <si>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</si>
  <si>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</si>
  <si>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</si>
  <si>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</si>
  <si>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</si>
  <si>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</si>
  <si>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</si>
  <si>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</si>
  <si>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</si>
  <si>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</si>
  <si>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</si>
  <si>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</si>
  <si>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</si>
  <si>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</si>
  <si>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</si>
  <si>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</si>
  <si>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</si>
  <si>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</si>
  <si>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</si>
  <si>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</si>
  <si>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</si>
  <si>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</si>
  <si>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</si>
  <si>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</si>
  <si>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</si>
  <si>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</si>
  <si>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</si>
  <si>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</si>
  <si>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</si>
  <si>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</si>
  <si>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</si>
  <si>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</si>
  <si>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</si>
  <si>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</si>
  <si>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</si>
  <si>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</si>
  <si>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</si>
  <si>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</si>
  <si>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</si>
  <si>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</si>
  <si>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</si>
  <si>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</si>
  <si>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</si>
  <si>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</si>
  <si>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</si>
  <si>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</si>
  <si>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</si>
  <si>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</si>
  <si>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</si>
  <si>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</si>
  <si>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</si>
  <si>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</si>
  <si>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</si>
  <si>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</si>
  <si>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</si>
  <si>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</si>
  <si>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</si>
  <si>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</si>
  <si>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</si>
  <si>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</si>
  <si>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</si>
  <si>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</si>
  <si>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</si>
  <si>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</si>
  <si>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</si>
  <si>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</si>
  <si>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</si>
  <si>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</si>
  <si>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</si>
  <si>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</si>
  <si>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</si>
  <si>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</si>
  <si>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</si>
  <si>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</si>
  <si>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</si>
  <si>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</si>
  <si>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</si>
  <si>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</si>
  <si>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</si>
  <si>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</si>
  <si>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</si>
  <si>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</si>
  <si>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</si>
  <si>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</si>
  <si>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</si>
  <si>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</si>
  <si>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</si>
  <si>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</si>
  <si>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</si>
  <si>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</si>
  <si>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</si>
  <si>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</si>
  <si>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</si>
  <si>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</si>
  <si>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</si>
  <si>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</si>
  <si>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</si>
  <si>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</si>
  <si>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</si>
  <si>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</si>
  <si>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</si>
  <si>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</si>
  <si>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</si>
  <si>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</si>
  <si>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</si>
  <si>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</si>
  <si>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</si>
  <si>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</si>
  <si>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</si>
  <si>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</si>
  <si>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</si>
  <si>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</si>
  <si>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</si>
  <si>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</si>
  <si>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</si>
  <si>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</si>
  <si>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</si>
  <si>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</si>
  <si>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</si>
  <si>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</si>
  <si>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</si>
  <si>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</si>
  <si>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</si>
  <si>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</si>
  <si>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</si>
  <si>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</si>
  <si>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</si>
  <si>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</si>
  <si>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</si>
  <si>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</si>
  <si>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</si>
  <si>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</si>
  <si>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</si>
  <si>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</si>
  <si>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</si>
  <si>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</si>
  <si>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</si>
  <si>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</si>
  <si>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</si>
  <si>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</si>
  <si>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</si>
  <si>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</si>
  <si>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</si>
  <si>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</si>
  <si>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</si>
  <si>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</si>
  <si>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</si>
  <si>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</si>
  <si>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</si>
  <si>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</si>
  <si>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</si>
  <si>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</si>
  <si>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</si>
  <si>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</si>
  <si>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</si>
  <si>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</si>
  <si>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</si>
  <si>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</si>
  <si>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</si>
  <si>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</si>
  <si>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</si>
  <si>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</si>
  <si>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</si>
  <si>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</si>
  <si>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</si>
  <si>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</si>
  <si>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</si>
  <si>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</si>
  <si>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</si>
  <si>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</si>
  <si>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</si>
  <si>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</si>
  <si>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</si>
  <si>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</si>
  <si>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</si>
  <si>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</si>
  <si>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</si>
  <si>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</si>
  <si>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</si>
  <si>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</si>
  <si>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</si>
  <si>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</si>
  <si>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</si>
  <si>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</si>
  <si>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</si>
  <si>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</si>
  <si>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</si>
  <si>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</si>
  <si>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</si>
  <si>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</si>
  <si>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</si>
  <si>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</si>
  <si>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</si>
  <si>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</si>
  <si>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</si>
  <si>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</si>
  <si>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</si>
  <si>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</si>
  <si>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</si>
  <si>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</si>
  <si>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</si>
  <si>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</si>
  <si>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</si>
  <si>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</si>
  <si>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</si>
  <si>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</si>
  <si>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</si>
  <si>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</si>
  <si>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</si>
  <si>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</si>
  <si>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</si>
  <si>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</si>
  <si>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</si>
  <si>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</si>
  <si>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</si>
  <si>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</si>
  <si>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</si>
  <si>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</si>
  <si>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</si>
  <si>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</si>
  <si>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</si>
  <si>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</si>
  <si>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</si>
  <si>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</si>
  <si>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</si>
  <si>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</si>
  <si>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</si>
  <si>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</si>
  <si>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</si>
  <si>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</si>
  <si>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</si>
  <si>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</si>
  <si>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</si>
  <si>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</si>
  <si>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</si>
  <si>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</si>
  <si>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</si>
  <si>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</si>
  <si>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</si>
  <si>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</si>
  <si>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</si>
  <si>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</si>
  <si>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</si>
  <si>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</si>
  <si>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</si>
  <si>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</si>
  <si>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</si>
  <si>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</si>
  <si>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</si>
  <si>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</si>
  <si>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</si>
  <si>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</si>
  <si>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</si>
  <si>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</si>
  <si>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</si>
  <si>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</si>
  <si>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</si>
  <si>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</si>
  <si>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</si>
  <si>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</si>
  <si>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</si>
  <si>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</si>
  <si>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</si>
  <si>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</si>
  <si>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</si>
  <si>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</si>
  <si>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</si>
  <si>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</si>
  <si>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</si>
  <si>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</si>
  <si>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</si>
  <si>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</si>
  <si>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</si>
  <si>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</si>
  <si>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</si>
  <si>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</si>
  <si>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</si>
  <si>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</si>
  <si>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</si>
  <si>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</si>
  <si>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</si>
  <si>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</si>
  <si>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</si>
  <si>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</si>
  <si>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</si>
  <si>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</si>
  <si>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</si>
  <si>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</si>
  <si>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</si>
  <si>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</si>
  <si>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</si>
  <si>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</si>
  <si>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</si>
  <si>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</si>
  <si>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</si>
  <si>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</si>
  <si>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</si>
  <si>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</si>
  <si>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</si>
  <si>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</si>
  <si>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</si>
  <si>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</si>
  <si>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</si>
  <si>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</si>
  <si>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</si>
  <si>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</si>
  <si>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</si>
  <si>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</si>
  <si>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</si>
  <si>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</si>
  <si>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</si>
  <si>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</si>
  <si>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</si>
  <si>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</si>
  <si>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</si>
  <si>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</si>
  <si>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</si>
  <si>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</si>
  <si>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</si>
  <si>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</si>
  <si>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</si>
  <si>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</si>
  <si>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</si>
  <si>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</si>
  <si>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</si>
  <si>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</si>
  <si>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</si>
  <si>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</si>
  <si>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</si>
  <si>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</si>
  <si>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</si>
  <si>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</si>
  <si>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</si>
  <si>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</si>
  <si>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</si>
  <si>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</si>
  <si>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</si>
  <si>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</si>
  <si>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</si>
  <si>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</si>
  <si>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</si>
  <si>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</si>
  <si>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</si>
  <si>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</si>
  <si>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</si>
  <si>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</si>
  <si>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</si>
  <si>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</si>
  <si>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</si>
  <si>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</si>
  <si>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</si>
  <si>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</si>
  <si>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</si>
  <si>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</si>
  <si>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</si>
  <si>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</si>
  <si>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</si>
  <si>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</si>
  <si>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</si>
  <si>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</si>
  <si>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</si>
  <si>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</si>
  <si>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</si>
  <si>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</si>
  <si>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</si>
  <si>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</si>
  <si>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</si>
  <si>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</si>
  <si>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</si>
  <si>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</si>
  <si>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</si>
  <si>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</si>
  <si>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</si>
  <si>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</si>
  <si>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</si>
  <si>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</si>
  <si>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</si>
  <si>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</si>
  <si>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</si>
  <si>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</si>
  <si>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</si>
  <si>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</si>
  <si>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</si>
  <si>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</si>
  <si>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</si>
  <si>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</si>
  <si>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</si>
  <si>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</si>
  <si>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</si>
  <si>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</si>
  <si>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</si>
  <si>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</si>
  <si>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</si>
  <si>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</si>
  <si>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</si>
  <si>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</si>
  <si>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</si>
  <si>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</si>
  <si>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</si>
  <si>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</si>
  <si>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</si>
  <si>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</si>
  <si>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</si>
  <si>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</si>
  <si>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</si>
  <si>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</si>
  <si>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</si>
  <si>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</si>
  <si>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</si>
  <si>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</si>
  <si>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</si>
  <si>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</si>
  <si>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</si>
  <si>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</si>
  <si>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</si>
  <si>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</si>
  <si>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</si>
  <si>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</si>
  <si>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</si>
  <si>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</si>
  <si>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</si>
  <si>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</si>
  <si>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</si>
  <si>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</si>
  <si>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</si>
  <si>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</si>
  <si>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</si>
  <si>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</si>
  <si>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</si>
  <si>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</si>
  <si>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</si>
  <si>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</si>
  <si>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</si>
  <si>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</si>
  <si>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</si>
  <si>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</si>
  <si>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</si>
  <si>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</si>
  <si>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</si>
  <si>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</si>
  <si>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</si>
  <si>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</si>
  <si>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</si>
  <si>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</si>
  <si>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</si>
  <si>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</si>
  <si>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</si>
  <si>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</si>
  <si>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</si>
  <si>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</si>
  <si>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</si>
  <si>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</si>
  <si>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</si>
  <si>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</si>
  <si>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</si>
  <si>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</si>
  <si>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</si>
  <si>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</si>
  <si>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</si>
  <si>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</si>
  <si>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</si>
  <si>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</si>
  <si>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</si>
  <si>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</si>
  <si>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</si>
  <si>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</si>
  <si>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</si>
  <si>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</si>
  <si>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</si>
  <si>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</si>
  <si>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</si>
  <si>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</si>
  <si>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</si>
  <si>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</si>
  <si>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</si>
  <si>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</si>
  <si>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</si>
  <si>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</si>
  <si>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</si>
  <si>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</si>
  <si>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</si>
  <si>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</si>
  <si>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</si>
  <si>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</si>
  <si>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</si>
  <si>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</si>
  <si>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</si>
  <si>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</si>
  <si>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</si>
  <si>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</si>
  <si>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</si>
  <si>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</si>
  <si>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</si>
  <si>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</si>
  <si>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</si>
  <si>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</si>
  <si>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</si>
  <si>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</si>
  <si>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</si>
  <si>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</si>
  <si>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</si>
  <si>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</si>
  <si>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</si>
  <si>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</si>
  <si>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</si>
  <si>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</si>
  <si>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</si>
  <si>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</si>
  <si>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</si>
  <si>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</si>
  <si>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</si>
  <si>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</si>
  <si>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</si>
  <si>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</si>
  <si>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</si>
  <si>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</si>
  <si>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</si>
  <si>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</si>
  <si>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</si>
  <si>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</si>
  <si>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</si>
  <si>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</si>
  <si>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</si>
  <si>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</si>
  <si>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</si>
  <si>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</si>
  <si>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</si>
  <si>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</si>
  <si>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</si>
  <si>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</si>
  <si>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</si>
  <si>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</si>
  <si>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</si>
  <si>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</si>
  <si>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</si>
  <si>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</si>
  <si>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</si>
  <si>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</si>
  <si>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</si>
  <si>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</si>
  <si>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</si>
  <si>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</si>
  <si>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</si>
  <si>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</si>
  <si>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</si>
  <si>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</si>
  <si>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</si>
  <si>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</si>
  <si>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</si>
  <si>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</si>
  <si>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</si>
  <si>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</si>
  <si>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</si>
  <si>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</si>
  <si>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</si>
  <si>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</si>
  <si>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</si>
  <si>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</si>
  <si>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</si>
  <si>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</si>
  <si>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</si>
  <si>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</si>
  <si>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</si>
  <si>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</si>
  <si>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</si>
  <si>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</si>
  <si>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</si>
  <si>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</si>
  <si>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</si>
  <si>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</si>
  <si>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</si>
  <si>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</si>
  <si>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</si>
  <si>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</si>
  <si>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</si>
  <si>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</si>
  <si>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</si>
  <si>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</si>
  <si>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</si>
  <si>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</si>
  <si>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</si>
  <si>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</si>
  <si>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</si>
  <si>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</si>
  <si>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</si>
  <si>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</si>
  <si>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</si>
  <si>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</si>
  <si>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</si>
  <si>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</si>
  <si>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</si>
  <si>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</si>
  <si>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</si>
  <si>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</si>
  <si>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</si>
  <si>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</si>
  <si>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</si>
  <si>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</si>
  <si>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</si>
  <si>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</si>
  <si>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</si>
  <si>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</si>
  <si>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</si>
  <si>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</si>
  <si>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</si>
  <si>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</si>
  <si>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</si>
  <si>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</si>
  <si>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</si>
  <si>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</si>
  <si>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</si>
  <si>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</si>
  <si>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</si>
  <si>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</si>
  <si>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</si>
  <si>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</si>
  <si>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</si>
  <si>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</si>
  <si>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</si>
  <si>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</si>
  <si>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</si>
  <si>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</si>
  <si>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</si>
  <si>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</si>
  <si>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</si>
  <si>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</si>
  <si>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</si>
  <si>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</si>
  <si>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</si>
  <si>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</si>
  <si>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</si>
  <si>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</si>
  <si>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</si>
  <si>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</si>
  <si>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</si>
  <si>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</si>
  <si>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</si>
  <si>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</si>
  <si>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</si>
  <si>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</si>
  <si>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</si>
  <si>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</si>
  <si>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</si>
  <si>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</si>
  <si>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</si>
  <si>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</si>
  <si>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</si>
  <si>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</si>
  <si>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</si>
  <si>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</si>
  <si>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</si>
  <si>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</si>
  <si>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</si>
  <si>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</si>
  <si>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</si>
  <si>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</si>
  <si>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</si>
  <si>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</si>
  <si>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</si>
  <si>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</si>
  <si>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</si>
  <si>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</si>
  <si>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</si>
  <si>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</si>
  <si>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</si>
  <si>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</si>
  <si>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</si>
  <si>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</si>
  <si>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</si>
  <si>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</si>
  <si>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</si>
  <si>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</si>
  <si>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</si>
  <si>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</si>
  <si>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</si>
  <si>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</si>
  <si>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</si>
  <si>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</si>
  <si>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</si>
  <si>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</si>
  <si>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</si>
  <si>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</si>
  <si>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</si>
  <si>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</si>
  <si>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</si>
  <si>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</si>
  <si>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</si>
  <si>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</si>
  <si>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</si>
  <si>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</si>
  <si>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</si>
  <si>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</si>
  <si>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</si>
  <si>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</si>
  <si>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</si>
  <si>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</si>
  <si>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</si>
  <si>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</si>
  <si>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</si>
  <si>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</si>
  <si>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</si>
  <si>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</si>
  <si>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</si>
  <si>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</si>
  <si>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</si>
  <si>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</si>
  <si>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</si>
  <si>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</si>
  <si>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</si>
  <si>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</si>
  <si>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</si>
  <si>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</si>
  <si>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</si>
  <si>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</si>
  <si>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</si>
  <si>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</si>
  <si>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</si>
  <si>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</si>
  <si>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</si>
  <si>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</si>
  <si>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</si>
  <si>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</si>
  <si>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</si>
  <si>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</si>
  <si>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</si>
  <si>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</si>
  <si>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</si>
  <si>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</si>
  <si>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</si>
  <si>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</si>
  <si>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</si>
  <si>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</si>
  <si>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</si>
  <si>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</si>
  <si>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</si>
  <si>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</si>
  <si>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</si>
  <si>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</si>
  <si>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</si>
  <si>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</si>
  <si>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</si>
  <si>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</si>
  <si>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</si>
  <si>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</si>
  <si>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</si>
  <si>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</si>
  <si>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</si>
  <si>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</si>
  <si>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</si>
  <si>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</si>
  <si>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</si>
  <si>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</si>
  <si>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</si>
  <si>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</si>
  <si>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</si>
  <si>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</si>
  <si>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</si>
  <si>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</si>
  <si>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</si>
  <si>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</si>
  <si>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</si>
  <si>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</si>
  <si>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</si>
  <si>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</si>
  <si>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</si>
  <si>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</si>
  <si>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</si>
  <si>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</si>
  <si>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</si>
  <si>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</si>
  <si>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</si>
  <si>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</si>
  <si>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</si>
  <si>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</si>
  <si>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</si>
  <si>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</si>
  <si>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</si>
  <si>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</si>
  <si>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</si>
  <si>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</si>
  <si>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</si>
  <si>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</si>
  <si>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</si>
  <si>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</si>
  <si>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</si>
  <si>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</si>
  <si>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</si>
  <si>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</si>
  <si>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</si>
  <si>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</si>
  <si>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</si>
  <si>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</si>
  <si>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</si>
  <si>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</si>
  <si>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</si>
  <si>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</si>
  <si>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</si>
  <si>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</si>
  <si>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</si>
  <si>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</si>
  <si>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</si>
  <si>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</si>
  <si>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</si>
  <si>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</si>
  <si>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</si>
  <si>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</si>
  <si>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</si>
  <si>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</si>
  <si>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</si>
  <si>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</si>
  <si>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</si>
  <si>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</si>
  <si>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</si>
  <si>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</si>
  <si>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</si>
  <si>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</si>
  <si>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</si>
  <si>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</si>
  <si>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</si>
  <si>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</si>
  <si>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</si>
  <si>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</si>
  <si>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</si>
  <si>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</si>
  <si>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</si>
  <si>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</si>
  <si>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</si>
  <si>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</si>
  <si>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</si>
  <si>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</si>
  <si>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</si>
  <si>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</si>
  <si>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</si>
  <si>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</si>
  <si>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</si>
  <si>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</si>
  <si>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</si>
  <si>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</si>
  <si>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</si>
  <si>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</si>
  <si>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</si>
  <si>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</si>
  <si>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</si>
  <si>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</si>
  <si>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</si>
  <si>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</si>
  <si>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</si>
  <si>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</si>
  <si>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</si>
  <si>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</si>
  <si>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</si>
  <si>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</si>
  <si>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</si>
  <si>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</si>
  <si>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</si>
  <si>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</si>
  <si>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</si>
  <si>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</si>
  <si>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</si>
  <si>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</si>
  <si>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</si>
  <si>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</si>
  <si>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</si>
  <si>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</si>
  <si>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</si>
  <si>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</si>
  <si>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</si>
  <si>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</si>
  <si>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</si>
  <si>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</si>
  <si>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</si>
  <si>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</si>
  <si>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</si>
  <si>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</si>
  <si>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</si>
  <si>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</si>
  <si>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</si>
  <si>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</si>
  <si>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</si>
  <si>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</si>
  <si>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</si>
  <si>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</si>
  <si>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</si>
  <si>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</si>
  <si>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</si>
  <si>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</si>
  <si>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</si>
  <si>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</si>
  <si>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</si>
  <si>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</si>
  <si>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</si>
  <si>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</si>
  <si>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</si>
  <si>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</si>
  <si>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</si>
  <si>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</si>
  <si>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</si>
  <si>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</si>
  <si>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</si>
  <si>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</si>
  <si>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</si>
  <si>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</si>
  <si>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</si>
  <si>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</si>
  <si>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</si>
  <si>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</si>
  <si>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</si>
  <si>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</si>
  <si>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</si>
  <si>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</si>
  <si>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</si>
  <si>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</si>
  <si>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</si>
  <si>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</si>
  <si>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</si>
  <si>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</si>
  <si>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</si>
  <si>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</si>
  <si>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</si>
  <si>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</si>
  <si>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</si>
  <si>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</si>
  <si>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</si>
  <si>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</si>
  <si>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</si>
  <si>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</si>
  <si>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</si>
  <si>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</si>
  <si>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</si>
  <si>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</si>
  <si>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</si>
  <si>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</si>
  <si>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</si>
  <si>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</si>
  <si>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</si>
  <si>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</si>
  <si>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</si>
  <si>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</si>
  <si>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</si>
  <si>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</si>
  <si>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</si>
  <si>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</si>
  <si>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</si>
  <si>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</si>
  <si>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</si>
  <si>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</si>
  <si>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</si>
  <si>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</si>
  <si>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</si>
  <si>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</si>
  <si>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</si>
  <si>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</si>
  <si>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</si>
  <si>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</si>
  <si>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</si>
  <si>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</si>
  <si>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</si>
  <si>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</si>
  <si>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</si>
  <si>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</si>
  <si>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</si>
  <si>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</si>
  <si>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</si>
  <si>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</si>
  <si>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</si>
  <si>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</si>
  <si>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</si>
  <si>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</si>
  <si>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</si>
  <si>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</si>
  <si>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</si>
  <si>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</si>
  <si>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</si>
  <si>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</si>
  <si>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</si>
  <si>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</si>
  <si>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</si>
  <si>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</si>
  <si>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</si>
  <si>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</si>
  <si>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</si>
  <si>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</si>
  <si>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</si>
  <si>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</si>
  <si>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</si>
  <si>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</si>
  <si>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</si>
  <si>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</si>
  <si>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</si>
  <si>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</si>
  <si>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</si>
  <si>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</si>
  <si>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</si>
  <si>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</si>
  <si>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</si>
  <si>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</si>
  <si>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</si>
  <si>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</si>
  <si>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</si>
  <si>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</si>
  <si>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</si>
  <si>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</si>
  <si>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</si>
  <si>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</si>
  <si>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</si>
  <si>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</si>
  <si>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</si>
  <si>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</si>
  <si>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</si>
  <si>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</si>
  <si>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</si>
  <si>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</si>
  <si>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</si>
  <si>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</si>
  <si>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</si>
  <si>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</si>
  <si>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</si>
  <si>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</si>
  <si>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</si>
  <si>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</si>
  <si>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</si>
  <si>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</si>
  <si>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</si>
  <si>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</si>
  <si>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</si>
  <si>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</si>
  <si>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</si>
  <si>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</si>
  <si>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</si>
  <si>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</si>
  <si>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</si>
  <si>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</si>
  <si>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</si>
  <si>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</si>
  <si>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</si>
  <si>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</si>
  <si>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</si>
  <si>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</si>
  <si>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</si>
  <si>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</si>
  <si>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</si>
  <si>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</si>
  <si>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</si>
  <si>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</si>
  <si>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</si>
  <si>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</si>
  <si>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</si>
  <si>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</si>
  <si>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</si>
  <si>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</si>
  <si>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</si>
  <si>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</si>
  <si>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</si>
  <si>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</si>
  <si>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</si>
  <si>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</si>
  <si>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</si>
  <si>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</si>
  <si>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</si>
  <si>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</si>
  <si>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</si>
  <si>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</si>
  <si>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</si>
  <si>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</si>
  <si>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</si>
  <si>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</si>
  <si>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</si>
  <si>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</si>
  <si>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</si>
  <si>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</si>
  <si>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</si>
  <si>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</si>
  <si>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</si>
  <si>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</si>
  <si>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</si>
  <si>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</si>
  <si>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</si>
  <si>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</si>
  <si>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</si>
  <si>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</si>
  <si>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</si>
  <si>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</si>
  <si>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</si>
  <si>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</si>
  <si>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</si>
  <si>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</si>
  <si>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</si>
  <si>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</si>
  <si>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</si>
  <si>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</si>
  <si>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</si>
  <si>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</si>
  <si>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</si>
  <si>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</si>
  <si>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</si>
  <si>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</si>
  <si>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</si>
  <si>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</si>
  <si>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</si>
  <si>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</si>
  <si>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</si>
  <si>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</si>
  <si>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</si>
  <si>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</si>
  <si>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</si>
  <si>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</si>
  <si>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</si>
  <si>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</si>
  <si>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</si>
  <si>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</si>
  <si>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</si>
  <si>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</si>
  <si>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</si>
  <si>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</si>
  <si>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</si>
  <si>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</si>
  <si>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</si>
  <si>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</si>
  <si>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</si>
  <si>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</si>
  <si>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</si>
  <si>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</si>
  <si>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</si>
  <si>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</si>
  <si>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</si>
  <si>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</si>
  <si>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</si>
  <si>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</si>
  <si>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</si>
  <si>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</si>
  <si>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</si>
  <si>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</si>
  <si>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</si>
  <si>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</si>
  <si>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</si>
  <si>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</si>
  <si>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</si>
  <si>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</si>
  <si>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</si>
  <si>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</si>
  <si>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</si>
  <si>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</si>
  <si>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</si>
  <si>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</si>
  <si>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</si>
  <si>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</si>
  <si>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</si>
  <si>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</si>
  <si>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</si>
  <si>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</si>
  <si>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</si>
  <si>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</si>
  <si>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</si>
  <si>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</si>
  <si>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</si>
  <si>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</si>
  <si>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</si>
  <si>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</si>
  <si>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</si>
  <si>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</si>
  <si>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</si>
  <si>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</si>
  <si>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</si>
  <si>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</si>
  <si>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</si>
  <si>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</si>
  <si>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</si>
  <si>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</si>
  <si>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</si>
  <si>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</si>
  <si>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</si>
  <si>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</si>
  <si>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</si>
  <si>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</si>
  <si>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</si>
  <si>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</si>
  <si>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</si>
  <si>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</si>
  <si>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</si>
  <si>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</si>
  <si>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</si>
  <si>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</si>
  <si>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</si>
  <si>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</si>
  <si>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</si>
  <si>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</si>
  <si>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</si>
  <si>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</si>
  <si>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</si>
  <si>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</si>
  <si>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</si>
  <si>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</si>
  <si>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</si>
  <si>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</si>
  <si>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</si>
  <si>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</si>
  <si>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</si>
  <si>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</si>
  <si>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</si>
  <si>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</si>
  <si>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</si>
  <si>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</si>
  <si>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</si>
  <si>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</si>
  <si>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</si>
  <si>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</si>
  <si>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</si>
  <si>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</si>
  <si>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</si>
  <si>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</si>
  <si>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</si>
  <si>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</si>
  <si>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</si>
  <si>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</si>
  <si>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</si>
  <si>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</si>
  <si>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</si>
  <si>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</si>
  <si>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</si>
  <si>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</si>
  <si>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</si>
  <si>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</si>
  <si>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</si>
  <si>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</si>
  <si>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</si>
  <si>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</si>
  <si>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</si>
  <si>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</si>
  <si>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</si>
  <si>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</si>
  <si>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</si>
  <si>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</si>
  <si>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</si>
  <si>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</si>
  <si>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</si>
  <si>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</si>
  <si>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</si>
  <si>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</si>
  <si>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</si>
  <si>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</si>
  <si>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</si>
  <si>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</si>
  <si>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</si>
  <si>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</si>
  <si>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</si>
  <si>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</si>
  <si>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</si>
  <si>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</si>
  <si>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</si>
  <si>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</si>
  <si>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</si>
  <si>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</si>
  <si>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</si>
  <si>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</si>
  <si>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</si>
  <si>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</si>
  <si>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</si>
  <si>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</si>
  <si>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</si>
  <si>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</si>
  <si>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</si>
  <si>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</si>
  <si>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</si>
  <si>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</si>
  <si>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</si>
  <si>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</si>
  <si>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</si>
  <si>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</si>
  <si>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</si>
  <si>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</si>
  <si>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</si>
  <si>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</si>
  <si>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</si>
  <si>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</si>
  <si>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</si>
  <si>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</si>
  <si>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</si>
  <si>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</si>
  <si>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</si>
  <si>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</si>
  <si>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</si>
  <si>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</si>
  <si>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</si>
  <si>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</si>
  <si>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</si>
  <si>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</si>
  <si>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</si>
  <si>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</si>
  <si>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</si>
  <si>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</si>
  <si>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</si>
  <si>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</si>
  <si>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</si>
  <si>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</si>
  <si>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</si>
  <si>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</si>
  <si>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</si>
  <si>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</si>
  <si>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</si>
  <si>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</si>
  <si>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</si>
  <si>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</si>
  <si>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</si>
  <si>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</si>
  <si>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</si>
  <si>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</si>
  <si>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</si>
  <si>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</si>
  <si>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</si>
  <si>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</si>
  <si>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</si>
  <si>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</si>
  <si>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</si>
  <si>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</si>
  <si>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</si>
  <si>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</si>
  <si>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</si>
  <si>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</si>
  <si>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</si>
  <si>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</si>
  <si>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</si>
  <si>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</si>
  <si>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</si>
  <si>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</si>
  <si>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</si>
  <si>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</si>
  <si>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</si>
  <si>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</si>
  <si>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</si>
  <si>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</si>
  <si>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</si>
  <si>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</si>
  <si>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</si>
  <si>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</si>
  <si>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</si>
  <si>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</si>
  <si>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</si>
  <si>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</si>
  <si>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</si>
  <si>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</si>
  <si>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</si>
  <si>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</si>
  <si>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</si>
  <si>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</si>
  <si>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</si>
  <si>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</si>
  <si>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</si>
  <si>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</si>
  <si>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</si>
  <si>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</si>
  <si>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</si>
  <si>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</si>
  <si>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</si>
  <si>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</si>
  <si>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</si>
  <si>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</si>
  <si>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</si>
  <si>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</si>
  <si>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</si>
  <si>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</si>
  <si>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</si>
  <si>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</si>
  <si>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</si>
  <si>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</si>
  <si>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</si>
  <si>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</si>
  <si>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</si>
  <si>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</si>
  <si>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</si>
  <si>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</si>
  <si>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</si>
  <si>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</si>
  <si>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</si>
  <si>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</si>
  <si>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</si>
  <si>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</si>
  <si>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</si>
  <si>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</si>
  <si>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</si>
  <si>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</si>
  <si>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</si>
  <si>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</si>
  <si>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</si>
  <si>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</si>
  <si>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</si>
  <si>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</si>
  <si>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</si>
  <si>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</si>
  <si>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</si>
  <si>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</si>
  <si>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</si>
  <si>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</si>
  <si>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</si>
  <si>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</si>
  <si>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</si>
  <si>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</si>
  <si>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</si>
  <si>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</si>
  <si>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</si>
  <si>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</si>
  <si>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</si>
  <si>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</si>
  <si>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</si>
  <si>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</si>
  <si>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</si>
  <si>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</si>
  <si>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</si>
  <si>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</si>
  <si>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</si>
  <si>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</si>
  <si>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</si>
  <si>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</si>
  <si>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</si>
  <si>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</si>
  <si>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</si>
  <si>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</si>
  <si>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</si>
  <si>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</si>
  <si>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</si>
  <si>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</si>
  <si>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</si>
  <si>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</si>
  <si>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</si>
  <si>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</si>
  <si>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</si>
  <si>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</si>
  <si>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</si>
  <si>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</si>
  <si>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</si>
  <si>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</si>
  <si>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</si>
  <si>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</si>
  <si>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</si>
  <si>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</si>
  <si>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</si>
  <si>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</si>
  <si>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</si>
  <si>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</si>
  <si>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</si>
  <si>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</si>
  <si>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</si>
  <si>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</si>
  <si>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</si>
  <si>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</si>
  <si>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</si>
  <si>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</si>
  <si>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</si>
  <si>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</si>
  <si>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</si>
  <si>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</si>
  <si>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</si>
  <si>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</si>
  <si>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</si>
  <si>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</si>
  <si>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</si>
  <si>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</si>
  <si>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</si>
  <si>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</si>
  <si>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</si>
  <si>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</si>
  <si>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</si>
  <si>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</si>
  <si>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</si>
  <si>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</si>
  <si>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</si>
  <si>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</si>
  <si>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</si>
  <si>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</si>
  <si>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</si>
  <si>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</si>
  <si>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</si>
  <si>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</si>
  <si>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</si>
  <si>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</si>
  <si>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</si>
  <si>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</si>
  <si>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</si>
  <si>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</si>
  <si>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</si>
  <si>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</si>
  <si>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</si>
  <si>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</si>
  <si>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</si>
  <si>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</si>
  <si>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</si>
  <si>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</si>
  <si>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</si>
  <si>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</si>
  <si>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</si>
  <si>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</si>
  <si>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</si>
  <si>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</si>
  <si>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</si>
  <si>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</si>
  <si>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</si>
  <si>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</si>
  <si>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</si>
  <si>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</si>
  <si>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</si>
  <si>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</si>
  <si>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</si>
  <si>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</si>
  <si>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</si>
  <si>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</si>
  <si>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</si>
  <si>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</si>
  <si>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</si>
  <si>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</si>
  <si>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</si>
  <si>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</si>
  <si>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</si>
  <si>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</si>
  <si>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</si>
  <si>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</si>
  <si>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</si>
  <si>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</si>
  <si>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</si>
  <si>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</si>
  <si>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</si>
  <si>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</si>
  <si>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</si>
  <si>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</si>
  <si>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</si>
  <si>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</si>
  <si>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</si>
  <si>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</si>
  <si>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</si>
  <si>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</si>
  <si>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</si>
  <si>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</si>
  <si>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</si>
  <si>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</si>
  <si>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</si>
  <si>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</si>
  <si>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</si>
  <si>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</si>
  <si>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</si>
  <si>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</si>
  <si>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</si>
  <si>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</si>
  <si>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</si>
  <si>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</si>
  <si>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</si>
  <si>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</si>
  <si>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</si>
  <si>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</si>
  <si>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</si>
  <si>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</si>
  <si>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</si>
  <si>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</si>
  <si>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</si>
  <si>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</si>
  <si>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</si>
  <si>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</si>
  <si>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</si>
  <si>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</si>
  <si>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</si>
  <si>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</si>
  <si>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</si>
  <si>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</si>
  <si>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</si>
  <si>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</si>
  <si>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</si>
  <si>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</si>
  <si>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</si>
  <si>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</si>
  <si>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</si>
  <si>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</si>
  <si>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</si>
  <si>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</si>
  <si>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</si>
  <si>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</si>
  <si>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</si>
  <si>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</si>
  <si>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</si>
  <si>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</si>
  <si>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</si>
  <si>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</si>
  <si>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</si>
  <si>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</si>
  <si>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</si>
  <si>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</si>
  <si>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</si>
  <si>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</si>
  <si>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</si>
  <si>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</si>
  <si>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</si>
  <si>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</si>
  <si>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</si>
  <si>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</si>
  <si>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</si>
  <si>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</si>
  <si>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</si>
  <si>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</si>
  <si>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</si>
  <si>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</si>
  <si>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</si>
  <si>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</si>
  <si>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</si>
  <si>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</si>
  <si>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</si>
  <si>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</si>
  <si>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</si>
  <si>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</si>
  <si>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</si>
  <si>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</si>
  <si>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</si>
  <si>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</si>
  <si>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</si>
  <si>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</si>
  <si>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</si>
  <si>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</si>
  <si>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</si>
  <si>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</si>
  <si>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</si>
  <si>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</si>
  <si>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</si>
  <si>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</si>
  <si>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</si>
  <si>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</si>
  <si>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</si>
  <si>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</si>
  <si>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</si>
  <si>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</si>
  <si>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</si>
  <si>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</si>
  <si>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</si>
  <si>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</si>
  <si>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</si>
  <si>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</si>
  <si>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</si>
  <si>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</si>
  <si>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</si>
  <si>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</si>
  <si>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</si>
  <si>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</si>
  <si>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</si>
  <si>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</si>
  <si>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</si>
  <si>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</si>
  <si>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</si>
  <si>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</si>
  <si>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</si>
  <si>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</si>
  <si>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</si>
  <si>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</si>
  <si>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</si>
  <si>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</si>
  <si>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</si>
  <si>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</si>
  <si>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</si>
  <si>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</si>
  <si>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</si>
  <si>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</si>
  <si>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</si>
  <si>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</si>
  <si>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</si>
  <si>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</si>
  <si>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</si>
  <si>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</si>
  <si>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</si>
  <si>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</si>
  <si>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</si>
  <si>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</si>
  <si>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</si>
  <si>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</si>
  <si>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</si>
  <si>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</si>
  <si>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</si>
  <si>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</si>
  <si>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</si>
  <si>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</si>
  <si>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</si>
  <si>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</si>
  <si>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</si>
  <si>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</si>
  <si>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</si>
  <si>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</si>
  <si>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</si>
  <si>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</si>
  <si>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</si>
  <si>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</si>
  <si>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</si>
  <si>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</si>
  <si>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</si>
  <si>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</si>
  <si>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</si>
  <si>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</si>
  <si>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</si>
  <si>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</si>
  <si>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</si>
  <si>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</si>
  <si>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</si>
  <si>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</si>
  <si>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</si>
  <si>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</si>
  <si>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</si>
  <si>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</si>
  <si>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</si>
  <si>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</si>
  <si>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</si>
  <si>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</si>
  <si>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</si>
  <si>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</si>
  <si>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</si>
  <si>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</si>
  <si>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</si>
  <si>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</si>
  <si>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</si>
  <si>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</si>
  <si>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</si>
  <si>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</si>
  <si>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</si>
  <si>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</si>
  <si>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</si>
  <si>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</si>
  <si>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</si>
  <si>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</si>
  <si>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</si>
  <si>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</si>
  <si>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</si>
  <si>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</si>
  <si>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</si>
  <si>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</si>
  <si>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</si>
  <si>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</si>
  <si>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</si>
  <si>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</si>
  <si>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</si>
  <si>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</si>
  <si>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</si>
  <si>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</si>
  <si>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</si>
  <si>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</si>
  <si>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</si>
  <si>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</si>
  <si>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</si>
  <si>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</si>
  <si>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</si>
  <si>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</si>
  <si>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</si>
  <si>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</si>
  <si>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</si>
  <si>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</si>
  <si>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</si>
  <si>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</si>
  <si>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</si>
  <si>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</si>
  <si>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</si>
  <si>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</si>
  <si>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</si>
  <si>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</si>
  <si>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</si>
  <si>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</si>
  <si>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</si>
  <si>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</si>
  <si>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</si>
  <si>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</si>
  <si>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</si>
  <si>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</si>
  <si>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</si>
  <si>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</si>
  <si>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</si>
  <si>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</si>
  <si>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</si>
  <si>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</si>
  <si>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</si>
  <si>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</si>
  <si>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</si>
  <si>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</si>
  <si>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</si>
  <si>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</si>
  <si>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</si>
  <si>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</si>
  <si>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</si>
  <si>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</si>
  <si>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</si>
  <si>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</si>
  <si>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</si>
  <si>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</si>
  <si>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</si>
  <si>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</si>
  <si>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</si>
  <si>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</si>
  <si>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</si>
  <si>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</si>
  <si>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</si>
  <si>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</si>
  <si>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</si>
  <si>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</si>
  <si>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</si>
  <si>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</si>
  <si>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</si>
  <si>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</si>
  <si>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</si>
  <si>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</si>
  <si>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</si>
  <si>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</si>
  <si>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</si>
  <si>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</si>
  <si>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</si>
  <si>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</si>
  <si>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</si>
  <si>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</si>
  <si>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</si>
  <si>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</si>
  <si>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</si>
  <si>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</si>
  <si>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</si>
  <si>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</si>
  <si>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</si>
  <si>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</si>
  <si>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</si>
  <si>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</si>
  <si>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</si>
  <si>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</si>
  <si>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</si>
  <si>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</si>
  <si>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</si>
  <si>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</si>
  <si>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</si>
  <si>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</si>
  <si>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</si>
  <si>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</si>
  <si>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</si>
  <si>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</si>
  <si>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</si>
  <si>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</si>
  <si>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</si>
  <si>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</si>
  <si>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</si>
  <si>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</si>
  <si>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</si>
  <si>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</si>
  <si>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</si>
  <si>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</si>
  <si>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</si>
  <si>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</si>
  <si>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</si>
  <si>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</si>
  <si>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</si>
  <si>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</si>
  <si>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</si>
  <si>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</si>
  <si>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</si>
  <si>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</si>
  <si>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</si>
  <si>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</si>
  <si>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</si>
  <si>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</si>
  <si>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</si>
  <si>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</si>
  <si>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</si>
  <si>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</si>
  <si>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</si>
  <si>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</si>
  <si>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</si>
  <si>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</si>
  <si>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</si>
  <si>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</si>
  <si>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</si>
  <si>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</si>
  <si>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</si>
  <si>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</si>
  <si>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</si>
  <si>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</si>
  <si>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</si>
  <si>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</si>
  <si>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</si>
  <si>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</si>
  <si>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</si>
  <si>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</si>
  <si>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</si>
  <si>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</si>
  <si>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</si>
  <si>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</si>
  <si>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</si>
  <si>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</si>
  <si>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</si>
  <si>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</si>
  <si>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</si>
  <si>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</si>
  <si>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</si>
  <si>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</si>
  <si>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</si>
  <si>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</si>
  <si>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</si>
  <si>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</si>
  <si>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</si>
  <si>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</si>
  <si>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</si>
  <si>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</si>
  <si>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</si>
  <si>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</si>
  <si>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</si>
  <si>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</si>
  <si>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</si>
  <si>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</si>
  <si>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</si>
  <si>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</si>
  <si>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</si>
  <si>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</si>
  <si>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</si>
  <si>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</si>
  <si>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</si>
  <si>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</si>
  <si>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</si>
  <si>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</si>
  <si>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</si>
  <si>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</si>
  <si>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</si>
  <si>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</si>
  <si>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</si>
  <si>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</si>
  <si>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</si>
  <si>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</si>
  <si>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</si>
  <si>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</si>
  <si>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</si>
  <si>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</si>
  <si>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</si>
  <si>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</si>
  <si>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</si>
  <si>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</si>
  <si>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</si>
  <si>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</si>
  <si>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</si>
  <si>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</si>
  <si>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</si>
  <si>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</si>
  <si>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</si>
  <si>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</si>
  <si>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</si>
  <si>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</si>
  <si>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</si>
  <si>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</si>
  <si>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</si>
  <si>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</si>
  <si>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</si>
  <si>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</si>
  <si>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</si>
  <si>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</si>
  <si>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</si>
  <si>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</si>
  <si>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</si>
  <si>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</si>
  <si>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</si>
  <si>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</si>
  <si>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</si>
  <si>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</si>
  <si>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</si>
  <si>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</si>
  <si>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</si>
  <si>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</si>
  <si>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</si>
  <si>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</si>
  <si>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</si>
  <si>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</si>
  <si>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</si>
  <si>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</si>
  <si>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</si>
  <si>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</si>
  <si>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</si>
  <si>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</si>
  <si>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</si>
  <si>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</si>
  <si>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</si>
  <si>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</si>
  <si>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</si>
  <si>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</si>
  <si>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</si>
  <si>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</si>
  <si>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</si>
  <si>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</si>
  <si>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</si>
  <si>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</si>
  <si>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</si>
  <si>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</si>
  <si>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</si>
  <si>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</si>
  <si>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</si>
  <si>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</si>
  <si>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</si>
  <si>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</si>
  <si>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</si>
  <si>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</si>
  <si>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</si>
  <si>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</si>
  <si>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</si>
  <si>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</si>
  <si>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</si>
  <si>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</si>
  <si>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</si>
  <si>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</si>
  <si>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</si>
  <si>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</si>
  <si>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</si>
  <si>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</si>
  <si>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</si>
  <si>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</si>
  <si>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</si>
  <si>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</si>
  <si>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</si>
  <si>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</si>
  <si>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</si>
  <si>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</si>
  <si>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</si>
  <si>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</si>
  <si>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</si>
  <si>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</si>
  <si>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</si>
  <si>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</si>
  <si>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</si>
  <si>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</si>
  <si>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</si>
  <si>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</si>
  <si>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</si>
  <si>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</si>
  <si>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</si>
  <si>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</si>
  <si>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</si>
  <si>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</si>
  <si>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</si>
  <si>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</si>
  <si>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</si>
  <si>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</si>
  <si>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</si>
  <si>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</si>
  <si>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</si>
  <si>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</si>
  <si>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</si>
  <si>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</si>
  <si>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</si>
  <si>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</si>
  <si>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</si>
  <si>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</si>
  <si>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</si>
  <si>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</si>
  <si>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</si>
  <si>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</si>
  <si>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</si>
  <si>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</si>
  <si>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</si>
  <si>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</si>
  <si>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</si>
  <si>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</si>
  <si>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</si>
  <si>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</si>
  <si>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</si>
  <si>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</si>
  <si>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</si>
  <si>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</si>
  <si>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</si>
  <si>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</si>
  <si>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</si>
  <si>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</si>
  <si>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</si>
  <si>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</si>
  <si>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</si>
  <si>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</si>
  <si>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</si>
  <si>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</si>
  <si>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</si>
  <si>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</si>
  <si>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</si>
  <si>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</si>
  <si>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</si>
  <si>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</si>
  <si>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</si>
  <si>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</si>
  <si>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</si>
  <si>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</si>
  <si>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</si>
  <si>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</si>
  <si>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</si>
  <si>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</si>
  <si>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</si>
  <si>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</si>
  <si>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</si>
  <si>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</si>
  <si>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</si>
  <si>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</si>
  <si>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</si>
  <si>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</si>
  <si>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</si>
  <si>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</si>
  <si>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</si>
  <si>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</si>
  <si>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</si>
  <si>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</si>
  <si>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</si>
  <si>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</si>
  <si>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</si>
  <si>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</si>
  <si>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</si>
  <si>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</si>
  <si>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</si>
  <si>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</si>
  <si>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</si>
  <si>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</si>
  <si>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</si>
  <si>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</si>
  <si>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</si>
  <si>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</si>
  <si>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</si>
  <si>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</si>
  <si>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</si>
  <si>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</si>
  <si>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</si>
  <si>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</si>
  <si>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</si>
  <si>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</si>
  <si>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</si>
  <si>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</si>
  <si>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</si>
  <si>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</si>
  <si>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</si>
  <si>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</si>
  <si>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</si>
  <si>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</si>
  <si>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</si>
  <si>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</si>
  <si>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</si>
  <si>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</si>
  <si>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</si>
  <si>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</si>
  <si>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</si>
  <si>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</si>
  <si>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</si>
  <si>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</si>
  <si>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</si>
  <si>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</si>
  <si>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</si>
  <si>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</si>
  <si>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</si>
  <si>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</si>
  <si>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</si>
  <si>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</si>
  <si>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</si>
  <si>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</si>
  <si>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</si>
  <si>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</si>
  <si>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</si>
  <si>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</si>
  <si>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</si>
  <si>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</si>
  <si>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</si>
  <si>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</si>
  <si>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</si>
  <si>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</si>
  <si>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</si>
  <si>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</si>
  <si>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</si>
  <si>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</si>
  <si>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</si>
  <si>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</si>
  <si>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</si>
  <si>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</si>
  <si>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</si>
  <si>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</si>
  <si>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</si>
  <si>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</si>
  <si>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</si>
  <si>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</si>
  <si>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</si>
  <si>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</si>
  <si>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</si>
  <si>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</si>
  <si>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</si>
  <si>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</si>
  <si>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</si>
  <si>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</si>
  <si>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</si>
  <si>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</si>
  <si>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</si>
  <si>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</si>
  <si>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</si>
  <si>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</si>
  <si>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</si>
  <si>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</si>
  <si>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</si>
  <si>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</si>
  <si>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</si>
  <si>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</si>
  <si>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</si>
  <si>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</si>
  <si>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</si>
  <si>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</si>
  <si>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</si>
  <si>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</si>
  <si>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</si>
  <si>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</si>
  <si>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</si>
  <si>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</si>
  <si>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</si>
  <si>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</si>
  <si>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</si>
  <si>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</si>
  <si>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</si>
  <si>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</si>
  <si>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</si>
  <si>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</si>
  <si>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</si>
  <si>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</si>
  <si>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</si>
  <si>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</si>
  <si>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</si>
  <si>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</si>
  <si>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</si>
  <si>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</si>
  <si>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</si>
  <si>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</si>
  <si>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</si>
  <si>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</si>
  <si>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</si>
  <si>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</si>
  <si>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</si>
  <si>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</si>
  <si>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</si>
  <si>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</si>
  <si>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</si>
  <si>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</si>
  <si>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</si>
  <si>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</si>
  <si>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</si>
  <si>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</si>
  <si>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</si>
  <si>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</si>
  <si>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</si>
  <si>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</si>
  <si>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</si>
  <si>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</si>
  <si>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</si>
  <si>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</si>
  <si>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</si>
  <si>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</si>
  <si>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</si>
  <si>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</si>
  <si>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</si>
  <si>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</si>
  <si>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</si>
  <si>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</si>
  <si>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</si>
  <si>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</si>
  <si>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</si>
  <si>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</si>
  <si>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</si>
  <si>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</si>
  <si>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</si>
  <si>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</si>
  <si>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</si>
  <si>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</si>
  <si>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</si>
  <si>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</si>
  <si>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</si>
  <si>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</si>
  <si>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</si>
  <si>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</si>
  <si>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</si>
  <si>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</si>
  <si>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</si>
  <si>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</si>
  <si>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</si>
  <si>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</si>
  <si>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</si>
  <si>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</si>
  <si>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</si>
  <si>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</si>
  <si>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</si>
  <si>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</si>
  <si>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</si>
  <si>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</si>
  <si>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</si>
  <si>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</si>
  <si>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</si>
  <si>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</si>
  <si>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</si>
  <si>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</si>
  <si>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</si>
  <si>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</si>
  <si>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</si>
  <si>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</si>
  <si>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</si>
  <si>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</si>
  <si>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</si>
  <si>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</si>
  <si>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</si>
  <si>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</si>
  <si>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</si>
  <si>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</si>
  <si>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</si>
  <si>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</si>
  <si>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</si>
  <si>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</si>
  <si>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</si>
  <si>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</si>
  <si>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</si>
  <si>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</si>
  <si>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</si>
  <si>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</si>
  <si>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</si>
  <si>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</si>
  <si>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</si>
  <si>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</si>
  <si>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</si>
  <si>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</si>
  <si>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</si>
  <si>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</si>
  <si>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</si>
  <si>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</si>
  <si>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</si>
  <si>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</si>
  <si>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</si>
  <si>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</si>
  <si>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</si>
  <si>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</si>
  <si>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</si>
  <si>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</si>
  <si>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</si>
  <si>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</si>
  <si>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</si>
  <si>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</si>
  <si>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</si>
  <si>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</si>
  <si>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</si>
  <si>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</si>
  <si>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</si>
  <si>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</si>
  <si>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</si>
  <si>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</si>
  <si>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</si>
  <si>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</si>
  <si>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</si>
  <si>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</si>
  <si>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</si>
  <si>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</si>
  <si>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</si>
  <si>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</si>
  <si>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</si>
  <si>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</si>
  <si>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</si>
  <si>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</si>
  <si>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</si>
  <si>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</si>
  <si>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</si>
  <si>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</si>
  <si>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</si>
  <si>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</si>
  <si>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</si>
  <si>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</si>
  <si>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</si>
  <si>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</si>
  <si>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</si>
  <si>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</si>
  <si>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</si>
  <si>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</si>
  <si>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</si>
  <si>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</si>
  <si>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</si>
  <si>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</si>
  <si>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</si>
  <si>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</si>
  <si>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</si>
  <si>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</si>
  <si>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</si>
  <si>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</si>
  <si>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</si>
  <si>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</si>
  <si>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</si>
  <si>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</si>
  <si>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</si>
  <si>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</si>
  <si>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</si>
  <si>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</si>
  <si>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</si>
  <si>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</si>
  <si>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</si>
  <si>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</si>
  <si>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</si>
  <si>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</si>
  <si>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</si>
  <si>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</si>
  <si>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</si>
  <si>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</si>
  <si>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</si>
  <si>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</si>
  <si>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</si>
  <si>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</si>
  <si>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</si>
  <si>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</si>
  <si>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</si>
  <si>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</si>
  <si>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</si>
  <si>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</si>
  <si>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</si>
  <si>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</si>
  <si>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</si>
  <si>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</si>
  <si>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</si>
  <si>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</si>
  <si>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</si>
  <si>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</si>
  <si>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</si>
  <si>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</si>
  <si>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</si>
  <si>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</si>
  <si>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</si>
  <si>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</si>
  <si>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</si>
  <si>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</si>
  <si>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</si>
  <si>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</si>
  <si>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</si>
  <si>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</si>
  <si>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</si>
  <si>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</si>
  <si>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</si>
  <si>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</si>
  <si>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</si>
  <si>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</si>
  <si>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</si>
  <si>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</si>
  <si>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</si>
  <si>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</si>
  <si>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</si>
  <si>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</si>
  <si>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</si>
  <si>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</si>
  <si>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</si>
  <si>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</si>
  <si>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</si>
  <si>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</si>
  <si>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</si>
  <si>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</si>
  <si>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</si>
  <si>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</si>
  <si>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</si>
  <si>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</si>
  <si>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</si>
  <si>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</si>
  <si>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</si>
  <si>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</si>
  <si>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</si>
  <si>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</si>
  <si>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</si>
  <si>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</si>
  <si>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</si>
  <si>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</si>
  <si>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</si>
  <si>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</si>
  <si>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</si>
  <si>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</si>
  <si>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</si>
  <si>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</si>
  <si>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</si>
  <si>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</si>
  <si>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</si>
  <si>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</si>
  <si>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</si>
  <si>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</si>
  <si>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</si>
  <si>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</si>
  <si>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</si>
  <si>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</si>
  <si>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</si>
  <si>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</si>
  <si>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</si>
  <si>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</si>
  <si>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</si>
  <si>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</si>
  <si>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</si>
  <si>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</si>
  <si>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</si>
  <si>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</si>
  <si>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</si>
  <si>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</si>
  <si>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</si>
  <si>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</si>
  <si>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</si>
  <si>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</si>
  <si>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</si>
  <si>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</si>
  <si>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</si>
  <si>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</si>
  <si>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</si>
  <si>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</si>
  <si>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</si>
  <si>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</si>
  <si>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</si>
  <si>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</si>
  <si>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</si>
  <si>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</si>
  <si>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</si>
  <si>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</si>
  <si>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</si>
  <si>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</si>
  <si>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</si>
  <si>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</si>
  <si>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</si>
  <si>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</si>
  <si>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</si>
  <si>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</si>
  <si>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</si>
  <si>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</si>
  <si>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</si>
  <si>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</si>
  <si>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</si>
  <si>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</si>
  <si>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</si>
  <si>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</si>
  <si>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</si>
  <si>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</si>
  <si>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</si>
  <si>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</si>
  <si>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</si>
  <si>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</si>
  <si>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</si>
  <si>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</si>
  <si>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</si>
  <si>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</si>
  <si>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</si>
  <si>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</si>
  <si>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</si>
  <si>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</si>
  <si>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</si>
  <si>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</si>
  <si>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</si>
  <si>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</si>
  <si>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</si>
  <si>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</si>
  <si>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</si>
  <si>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</si>
  <si>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</si>
  <si>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</si>
  <si>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</si>
  <si>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</si>
  <si>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</si>
  <si>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</si>
  <si>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</si>
  <si>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</si>
  <si>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</si>
  <si>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</si>
  <si>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</si>
  <si>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</si>
  <si>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</si>
  <si>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</si>
  <si>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</si>
  <si>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</si>
  <si>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</si>
  <si>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</si>
  <si>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</si>
  <si>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</si>
  <si>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</si>
  <si>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</si>
  <si>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</si>
  <si>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</si>
  <si>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</si>
  <si>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</si>
  <si>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</si>
  <si>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</si>
  <si>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</si>
  <si>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</si>
  <si>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</si>
  <si>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</si>
  <si>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</si>
  <si>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</si>
  <si>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</si>
  <si>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</si>
  <si>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</si>
  <si>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</si>
  <si>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</si>
  <si>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</si>
  <si>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</si>
  <si>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</si>
  <si>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</si>
  <si>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</si>
  <si>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</si>
  <si>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</si>
  <si>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</si>
  <si>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</si>
  <si>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</si>
  <si>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</si>
  <si>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</si>
  <si>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</si>
  <si>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</si>
  <si>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</si>
  <si>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</si>
  <si>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</si>
  <si>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</si>
  <si>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</si>
  <si>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</si>
  <si>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</si>
  <si>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</si>
  <si>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</si>
  <si>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</si>
  <si>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</si>
  <si>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</si>
  <si>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</si>
  <si>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</si>
  <si>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</si>
  <si>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</si>
  <si>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</si>
  <si>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</si>
  <si>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</si>
  <si>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</si>
  <si>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</si>
  <si>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</si>
  <si>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</si>
  <si>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</si>
  <si>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</si>
  <si>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</si>
  <si>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</si>
  <si>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</si>
  <si>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</si>
  <si>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</si>
  <si>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</si>
  <si>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</si>
  <si>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</si>
  <si>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</si>
  <si>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</si>
  <si>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</si>
  <si>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</si>
  <si>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</si>
  <si>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</si>
  <si>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</si>
  <si>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</si>
  <si>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</si>
  <si>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</si>
  <si>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</si>
  <si>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</si>
  <si>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</si>
  <si>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</si>
  <si>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</si>
  <si>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</si>
  <si>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</si>
  <si>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</si>
  <si>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</si>
  <si>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</si>
  <si>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</si>
  <si>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</si>
  <si>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</si>
  <si>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</si>
  <si>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</si>
  <si>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</si>
  <si>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</si>
  <si>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</si>
  <si>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</si>
  <si>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</si>
  <si>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</si>
  <si>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</si>
  <si>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</si>
  <si>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</si>
  <si>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</si>
  <si>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</si>
  <si>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</si>
  <si>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</si>
  <si>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</si>
  <si>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</si>
  <si>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</si>
  <si>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</si>
  <si>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</si>
  <si>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</si>
  <si>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</si>
  <si>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</si>
  <si>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</si>
  <si>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</si>
  <si>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</si>
  <si>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</si>
  <si>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</si>
  <si>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</si>
  <si>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</si>
  <si>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</si>
  <si>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</si>
  <si>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</si>
  <si>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</si>
  <si>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</si>
  <si>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</si>
  <si>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</si>
  <si>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</si>
  <si>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</si>
  <si>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</si>
  <si>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</si>
  <si>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</si>
  <si>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</si>
  <si>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</si>
  <si>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</si>
  <si>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</si>
  <si>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</si>
  <si>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</si>
  <si>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</si>
  <si>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</si>
  <si>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</si>
  <si>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</si>
  <si>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</si>
  <si>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</si>
  <si>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</si>
  <si>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</si>
  <si>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</si>
  <si>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</si>
  <si>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</si>
  <si>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</si>
  <si>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</si>
  <si>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</si>
  <si>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</si>
  <si>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</si>
  <si>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</si>
  <si>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</si>
  <si>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</si>
  <si>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</si>
  <si>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</si>
  <si>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</si>
  <si>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</si>
  <si>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</si>
  <si>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</si>
  <si>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</si>
  <si>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</si>
  <si>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</si>
  <si>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</si>
  <si>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</si>
  <si>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</si>
  <si>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</si>
  <si>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</si>
  <si>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</si>
  <si>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</si>
  <si>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</si>
  <si>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</si>
  <si>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</si>
  <si>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</si>
  <si>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</si>
  <si>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</si>
  <si>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</si>
  <si>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</si>
  <si>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</si>
  <si>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</si>
  <si>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</si>
  <si>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</si>
  <si>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</si>
  <si>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</si>
  <si>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</si>
  <si>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</si>
  <si>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</si>
  <si>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</si>
  <si>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</si>
  <si>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</si>
  <si>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</si>
  <si>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</si>
  <si>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</si>
  <si>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</si>
  <si>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</si>
  <si>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</si>
  <si>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</si>
  <si>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</si>
  <si>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</si>
  <si>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</si>
  <si>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</si>
  <si>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</si>
  <si>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</si>
  <si>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</si>
  <si>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</si>
  <si>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</si>
  <si>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</si>
  <si>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</si>
  <si>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</si>
  <si>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</si>
  <si>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</si>
  <si>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</si>
  <si>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</si>
  <si>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</si>
  <si>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</si>
  <si>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</si>
  <si>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</si>
  <si>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</si>
  <si>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</si>
  <si>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</si>
  <si>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</si>
  <si>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</si>
  <si>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</si>
  <si>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</si>
  <si>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</si>
  <si>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</si>
  <si>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</si>
  <si>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</si>
  <si>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</si>
  <si>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</si>
  <si>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</si>
  <si>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</si>
  <si>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</si>
  <si>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</si>
  <si>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</si>
  <si>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</si>
  <si>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</si>
  <si>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</si>
  <si>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</si>
  <si>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</si>
  <si>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</si>
  <si>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</si>
  <si>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</si>
  <si>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</si>
  <si>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</si>
  <si>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</si>
  <si>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</si>
  <si>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</si>
  <si>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</si>
  <si>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</si>
  <si>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</si>
  <si>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</si>
  <si>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</si>
  <si>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</si>
  <si>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</si>
  <si>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</si>
  <si>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</si>
  <si>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</si>
  <si>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</si>
  <si>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</si>
  <si>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</si>
  <si>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</si>
  <si>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</si>
  <si>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</si>
  <si>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</si>
  <si>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</si>
  <si>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</si>
  <si>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</si>
  <si>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</si>
  <si>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</si>
  <si>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</si>
  <si>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</si>
  <si>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</si>
  <si>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</si>
  <si>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</si>
  <si>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</si>
  <si>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</si>
  <si>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</si>
  <si>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</si>
  <si>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</si>
  <si>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</si>
  <si>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</si>
  <si>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</si>
  <si>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</si>
  <si>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</si>
  <si>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</si>
  <si>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</si>
  <si>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</si>
  <si>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</si>
  <si>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</si>
  <si>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</si>
  <si>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</si>
  <si>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</si>
  <si>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</si>
  <si>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</si>
  <si>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</si>
  <si>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</si>
  <si>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</si>
  <si>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</si>
  <si>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</si>
  <si>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</si>
  <si>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</si>
  <si>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</si>
  <si>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</si>
  <si>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</si>
  <si>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</si>
  <si>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</si>
  <si>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</si>
  <si>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</si>
  <si>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</si>
  <si>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</si>
  <si>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</si>
  <si>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</si>
  <si>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</si>
  <si>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</si>
  <si>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</si>
  <si>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</si>
  <si>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</si>
  <si>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</si>
  <si>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</si>
  <si>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</si>
  <si>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</si>
  <si>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</si>
  <si>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</si>
  <si>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</si>
  <si>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</si>
  <si>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</si>
  <si>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</si>
  <si>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</si>
  <si>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</si>
  <si>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</si>
  <si>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</si>
  <si>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</si>
  <si>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</si>
  <si>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</si>
  <si>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</si>
  <si>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</si>
  <si>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</si>
  <si>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</si>
  <si>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</si>
  <si>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</si>
  <si>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</si>
  <si>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</si>
  <si>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</si>
  <si>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</si>
  <si>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</si>
  <si>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</si>
  <si>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</si>
  <si>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</si>
  <si>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</si>
  <si>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</si>
  <si>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</si>
  <si>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</si>
  <si>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</si>
  <si>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</si>
  <si>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</si>
  <si>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</si>
  <si>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</si>
  <si>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</si>
  <si>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</si>
  <si>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</si>
  <si>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</si>
  <si>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</si>
  <si>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</si>
  <si>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</si>
  <si>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</si>
  <si>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</si>
  <si>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</si>
  <si>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</si>
  <si>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</si>
  <si>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</si>
  <si>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</si>
  <si>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</si>
  <si>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</si>
  <si>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</si>
  <si>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</si>
  <si>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</si>
  <si>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</si>
  <si>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</si>
  <si>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</si>
  <si>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</si>
  <si>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</si>
  <si>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</si>
  <si>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</si>
  <si>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</si>
  <si>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</si>
  <si>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</si>
  <si>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</si>
  <si>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</si>
  <si>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</si>
  <si>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</si>
  <si>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</si>
  <si>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</si>
  <si>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</si>
  <si>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</si>
  <si>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</si>
  <si>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</si>
  <si>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</si>
  <si>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</si>
  <si>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</si>
  <si>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</si>
  <si>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</si>
  <si>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</si>
  <si>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</si>
  <si>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</si>
  <si>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</si>
  <si>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</si>
  <si>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</si>
  <si>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</si>
  <si>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</si>
  <si>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</si>
  <si>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</si>
  <si>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</si>
  <si>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</si>
  <si>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</si>
  <si>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</si>
  <si>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</si>
  <si>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</si>
  <si>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</si>
  <si>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</si>
  <si>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</si>
  <si>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</si>
  <si>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</si>
  <si>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</si>
  <si>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</si>
  <si>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</si>
  <si>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</si>
  <si>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</si>
  <si>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</si>
  <si>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</si>
  <si>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</si>
  <si>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</si>
  <si>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</si>
  <si>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</si>
  <si>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</si>
  <si>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</si>
  <si>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</si>
  <si>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</si>
  <si>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</si>
  <si>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</si>
  <si>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</si>
  <si>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</si>
  <si>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</si>
  <si>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</si>
  <si>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</si>
  <si>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</si>
  <si>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</si>
  <si>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</si>
  <si>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</si>
  <si>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</si>
  <si>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</si>
  <si>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</si>
  <si>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</si>
  <si>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</si>
  <si>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</si>
  <si>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</si>
  <si>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</si>
  <si>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</si>
  <si>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</si>
  <si>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</si>
  <si>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</si>
  <si>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</si>
  <si>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</si>
  <si>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</si>
  <si>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</si>
  <si>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</si>
  <si>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</si>
  <si>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</si>
  <si>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</si>
  <si>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</si>
  <si>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</si>
  <si>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</si>
  <si>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</si>
  <si>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</si>
  <si>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</si>
  <si>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</si>
  <si>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</si>
  <si>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</si>
  <si>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</si>
  <si>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</si>
  <si>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</si>
  <si>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</si>
  <si>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</si>
  <si>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</si>
  <si>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</si>
  <si>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</si>
  <si>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</si>
  <si>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</si>
  <si>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</si>
  <si>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</si>
  <si>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</si>
  <si>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</si>
  <si>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</si>
  <si>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</si>
  <si>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</si>
  <si>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</si>
  <si>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</si>
  <si>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</si>
  <si>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</si>
  <si>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</si>
  <si>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</si>
  <si>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</si>
  <si>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</si>
  <si>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</si>
  <si>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</si>
  <si>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</si>
  <si>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</si>
  <si>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</si>
  <si>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</si>
  <si>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</si>
  <si>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</si>
  <si>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</si>
  <si>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</si>
  <si>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</si>
  <si>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</si>
  <si>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</si>
  <si>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</si>
  <si>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</si>
  <si>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</si>
  <si>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</si>
  <si>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</si>
  <si>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</si>
  <si>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</si>
  <si>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</si>
  <si>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</si>
  <si>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</si>
  <si>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</si>
  <si>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</si>
  <si>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</si>
  <si>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</si>
  <si>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</si>
  <si>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</si>
  <si>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</si>
  <si>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</si>
  <si>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</si>
  <si>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</si>
  <si>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</si>
  <si>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</si>
  <si>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</si>
  <si>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</si>
  <si>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</si>
  <si>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</si>
  <si>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</si>
  <si>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</si>
  <si>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</si>
  <si>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</si>
  <si>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</si>
  <si>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</si>
  <si>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</si>
  <si>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</si>
  <si>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</si>
  <si>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</si>
  <si>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</si>
  <si>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</si>
  <si>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</si>
  <si>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</si>
  <si>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</si>
  <si>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</si>
  <si>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</si>
  <si>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</si>
  <si>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</si>
  <si>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</si>
  <si>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</si>
  <si>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</si>
  <si>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</si>
  <si>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</si>
  <si>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</si>
  <si>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</si>
  <si>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</si>
  <si>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</si>
  <si>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</si>
  <si>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</si>
  <si>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</si>
  <si>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</si>
  <si>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</si>
  <si>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</si>
  <si>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</si>
  <si>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</si>
  <si>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</si>
  <si>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</si>
  <si>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</si>
  <si>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</si>
  <si>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</si>
  <si>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</si>
  <si>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</si>
  <si>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</si>
  <si>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</si>
  <si>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</si>
  <si>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</si>
  <si>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</si>
  <si>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</si>
  <si>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</si>
  <si>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</si>
  <si>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</si>
  <si>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</si>
  <si>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</si>
  <si>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</si>
  <si>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</si>
  <si>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</si>
  <si>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</si>
  <si>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</si>
  <si>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</si>
  <si>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</si>
  <si>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</si>
  <si>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</si>
  <si>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</si>
  <si>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</si>
  <si>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</si>
  <si>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</si>
  <si>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</si>
  <si>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</si>
  <si>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</si>
  <si>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</si>
  <si>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</si>
  <si>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</si>
  <si>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</si>
  <si>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</si>
  <si>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</si>
  <si>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</si>
  <si>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</si>
  <si>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</si>
  <si>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</si>
  <si>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</si>
  <si>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</si>
  <si>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</si>
  <si>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</si>
  <si>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</si>
  <si>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</si>
  <si>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</si>
  <si>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</si>
  <si>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</si>
  <si>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</si>
  <si>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</si>
  <si>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</si>
  <si>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</si>
  <si>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</si>
  <si>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</si>
  <si>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</si>
  <si>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</si>
  <si>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</si>
  <si>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</si>
  <si>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</si>
  <si>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</si>
  <si>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</si>
  <si>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</si>
  <si>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</si>
  <si>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</si>
  <si>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</si>
  <si>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</si>
  <si>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</si>
  <si>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</si>
  <si>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</si>
  <si>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</si>
  <si>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</si>
  <si>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</si>
  <si>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</si>
  <si>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</si>
  <si>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</si>
  <si>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</si>
  <si>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</si>
  <si>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</si>
  <si>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</si>
  <si>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</si>
  <si>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</si>
  <si>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</si>
  <si>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</si>
  <si>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</si>
  <si>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</si>
  <si>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</si>
  <si>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</si>
  <si>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</si>
  <si>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</si>
  <si>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</si>
  <si>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</si>
  <si>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</si>
  <si>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</si>
  <si>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</si>
  <si>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</si>
  <si>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</si>
  <si>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</si>
  <si>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</si>
  <si>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</si>
  <si>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</si>
  <si>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</si>
  <si>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</si>
  <si>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</si>
  <si>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</si>
  <si>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</si>
  <si>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</si>
  <si>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</si>
  <si>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</si>
  <si>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</si>
  <si>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</si>
  <si>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</si>
  <si>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</si>
  <si>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</si>
  <si>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</si>
  <si>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</si>
  <si>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</si>
  <si>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</si>
  <si>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</si>
  <si>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</si>
  <si>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</si>
  <si>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</si>
  <si>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</si>
  <si>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</si>
  <si>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</si>
  <si>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</si>
  <si>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</si>
  <si>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</si>
  <si>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</si>
  <si>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</si>
  <si>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</si>
  <si>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</si>
  <si>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</si>
  <si>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</si>
  <si>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</si>
  <si>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</si>
  <si>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</si>
  <si>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</si>
  <si>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</si>
  <si>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</si>
  <si>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</si>
  <si>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</si>
  <si>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</si>
  <si>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</si>
  <si>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</si>
  <si>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</si>
  <si>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</si>
  <si>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</si>
  <si>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</si>
  <si>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</si>
  <si>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</si>
  <si>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</si>
  <si>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</si>
  <si>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</si>
  <si>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</si>
  <si>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</si>
  <si>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</si>
  <si>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</si>
  <si>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</si>
  <si>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</si>
  <si>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</si>
  <si>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</si>
  <si>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</si>
  <si>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</si>
  <si>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</si>
  <si>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</si>
  <si>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</si>
  <si>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</si>
  <si>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</si>
  <si>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</si>
  <si>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</si>
  <si>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</si>
  <si>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</si>
  <si>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</si>
  <si>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</si>
  <si>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</si>
  <si>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</si>
  <si>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</si>
  <si>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</si>
  <si>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</si>
  <si>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</si>
  <si>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</si>
  <si>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</si>
  <si>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</si>
  <si>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</si>
  <si>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</si>
  <si>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</si>
  <si>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</si>
  <si>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</si>
  <si>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</si>
  <si>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</si>
  <si>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</si>
  <si>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</si>
  <si>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</si>
  <si>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</si>
  <si>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</si>
  <si>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</si>
  <si>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</si>
  <si>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</si>
  <si>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</si>
  <si>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</si>
  <si>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</si>
  <si>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</si>
  <si>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</si>
  <si>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</si>
  <si>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</si>
  <si>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</si>
  <si>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</si>
  <si>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</si>
  <si>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</si>
  <si>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</si>
  <si>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</si>
  <si>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</si>
  <si>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</si>
  <si>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</si>
  <si>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</si>
  <si>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</si>
  <si>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</si>
  <si>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</si>
  <si>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</si>
  <si>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</si>
  <si>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</si>
  <si>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</si>
  <si>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</si>
  <si>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</si>
  <si>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</si>
  <si>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</si>
  <si>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</si>
  <si>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</si>
  <si>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</si>
  <si>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</si>
  <si>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</si>
  <si>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</si>
  <si>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</si>
  <si>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</si>
  <si>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</si>
  <si>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</si>
  <si>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</si>
  <si>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</si>
  <si>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</si>
  <si>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</si>
  <si>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</si>
  <si>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</si>
  <si>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</si>
  <si>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</si>
  <si>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</si>
  <si>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</si>
  <si>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</si>
  <si>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</si>
  <si>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</si>
  <si>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</si>
  <si>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</si>
  <si>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</si>
  <si>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</si>
  <si>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</si>
  <si>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</si>
  <si>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</si>
  <si>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</si>
  <si>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</si>
  <si>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</si>
  <si>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</si>
  <si>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</si>
  <si>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</si>
  <si>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</si>
  <si>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</si>
  <si>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</si>
  <si>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</si>
  <si>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</si>
  <si>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</si>
  <si>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</si>
  <si>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</si>
  <si>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</si>
  <si>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</si>
  <si>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</si>
  <si>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</si>
  <si>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</si>
  <si>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</si>
  <si>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</si>
  <si>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</si>
  <si>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</si>
  <si>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</si>
  <si>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</si>
  <si>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</si>
  <si>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</si>
  <si>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</si>
  <si>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</si>
  <si>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</si>
  <si>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</si>
  <si>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</si>
  <si>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</si>
  <si>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</si>
  <si>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</si>
  <si>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</si>
  <si>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</si>
  <si>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</si>
  <si>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</si>
  <si>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</si>
  <si>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</si>
  <si>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</si>
  <si>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</si>
  <si>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</si>
  <si>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</si>
  <si>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</si>
  <si>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</si>
  <si>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</si>
  <si>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</si>
  <si>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</si>
  <si>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</si>
  <si>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</si>
  <si>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</si>
  <si>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</si>
  <si>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</si>
  <si>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</si>
  <si>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</si>
  <si>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</si>
  <si>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</si>
  <si>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</si>
  <si>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</si>
  <si>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</si>
  <si>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</si>
  <si>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</si>
  <si>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</si>
  <si>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</si>
  <si>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</si>
  <si>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</si>
  <si>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</si>
  <si>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</si>
  <si>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</si>
  <si>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</si>
  <si>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</si>
  <si>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</si>
  <si>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</si>
  <si>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</si>
  <si>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</si>
  <si>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</si>
  <si>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</si>
  <si>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</si>
  <si>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</si>
  <si>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</si>
  <si>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</si>
  <si>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</si>
  <si>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</si>
  <si>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</si>
  <si>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</si>
  <si>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</si>
  <si>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</si>
  <si>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</si>
  <si>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</si>
  <si>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</si>
  <si>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</si>
  <si>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</si>
  <si>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</si>
  <si>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</si>
  <si>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</si>
  <si>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</si>
  <si>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</si>
  <si>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</si>
  <si>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</si>
  <si>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</si>
  <si>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</si>
  <si>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</si>
  <si>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</si>
  <si>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</si>
  <si>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</si>
  <si>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</si>
  <si>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</si>
  <si>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</si>
  <si>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</si>
  <si>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</si>
  <si>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</si>
  <si>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</si>
  <si>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</si>
  <si>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</si>
  <si>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</si>
  <si>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</si>
  <si>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</si>
  <si>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</si>
  <si>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</si>
  <si>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</si>
  <si>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</si>
  <si>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</si>
  <si>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</si>
  <si>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</si>
  <si>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</si>
  <si>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</si>
  <si>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</si>
  <si>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</si>
  <si>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</si>
  <si>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</si>
  <si>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</si>
  <si>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</si>
  <si>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</si>
  <si>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</si>
  <si>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</si>
  <si>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</si>
  <si>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</si>
  <si>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</si>
  <si>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</si>
  <si>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</si>
  <si>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</si>
  <si>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</si>
  <si>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</si>
  <si>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</si>
  <si>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</si>
  <si>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</si>
  <si>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</si>
  <si>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</si>
  <si>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</si>
  <si>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</si>
  <si>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</si>
  <si>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</si>
  <si>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</si>
  <si>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</si>
  <si>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</si>
  <si>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</si>
  <si>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</si>
  <si>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</si>
  <si>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</si>
  <si>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</si>
  <si>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</si>
  <si>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</si>
  <si>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</si>
  <si>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</si>
  <si>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</si>
  <si>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</si>
  <si>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</si>
  <si>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</si>
  <si>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</si>
  <si>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</si>
  <si>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</si>
  <si>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</si>
  <si>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</si>
  <si>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</si>
  <si>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</si>
  <si>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</si>
  <si>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</si>
  <si>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</si>
  <si>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</si>
  <si>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</si>
  <si>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</si>
  <si>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</si>
  <si>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</si>
  <si>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</si>
  <si>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</si>
  <si>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</si>
  <si>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</si>
  <si>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</si>
  <si>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</si>
  <si>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</si>
  <si>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</si>
  <si>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</si>
  <si>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</si>
  <si>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</si>
  <si>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</si>
  <si>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</si>
  <si>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</si>
  <si>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</si>
  <si>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</si>
  <si>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</si>
  <si>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</si>
  <si>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</si>
  <si>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</si>
  <si>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</si>
  <si>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</si>
  <si>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</si>
  <si>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</si>
  <si>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</si>
  <si>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</si>
  <si>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</si>
  <si>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</si>
  <si>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</si>
  <si>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</si>
  <si>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</si>
  <si>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</si>
  <si>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</si>
  <si>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</si>
  <si>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</si>
  <si>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</si>
  <si>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</si>
  <si>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</si>
  <si>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</si>
  <si>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</si>
  <si>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</si>
  <si>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</si>
  <si>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</si>
  <si>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</si>
  <si>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</si>
  <si>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</si>
  <si>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</si>
  <si>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</si>
  <si>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</si>
  <si>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</si>
  <si>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</si>
  <si>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</si>
  <si>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</si>
  <si>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</si>
  <si>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</si>
  <si>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</si>
  <si>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</si>
  <si>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</si>
  <si>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</si>
  <si>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</si>
  <si>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</si>
  <si>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</si>
  <si>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</si>
  <si>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</si>
  <si>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</si>
  <si>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</si>
  <si>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</si>
  <si>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</si>
  <si>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</si>
  <si>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</si>
  <si>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</si>
  <si>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</si>
  <si>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</si>
  <si>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</si>
  <si>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</si>
  <si>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</si>
  <si>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</si>
  <si>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</si>
  <si>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</si>
  <si>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</si>
  <si>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</si>
  <si>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</si>
  <si>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</si>
  <si>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</si>
  <si>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</si>
  <si>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</si>
  <si>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</si>
  <si>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</si>
  <si>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</si>
  <si>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</si>
  <si>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</si>
  <si>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</si>
  <si>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</si>
  <si>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</si>
  <si>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</si>
  <si>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</si>
  <si>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</si>
  <si>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</si>
  <si>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</si>
  <si>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</si>
  <si>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</si>
  <si>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</si>
  <si>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</si>
  <si>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</si>
  <si>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</si>
  <si>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</si>
  <si>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</si>
  <si>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</si>
  <si>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</si>
  <si>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</si>
  <si>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</si>
  <si>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</si>
  <si>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</si>
  <si>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</si>
  <si>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</si>
  <si>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</si>
  <si>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</si>
  <si>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</si>
  <si>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</si>
  <si>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</si>
  <si>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</si>
  <si>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</si>
  <si>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</si>
  <si>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</si>
  <si>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</si>
  <si>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</si>
  <si>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</si>
  <si>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</si>
  <si>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</si>
  <si>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</si>
  <si>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</si>
  <si>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</si>
  <si>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</si>
  <si>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</si>
  <si>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</si>
  <si>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</si>
  <si>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</si>
  <si>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</si>
  <si>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</si>
  <si>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</si>
  <si>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</si>
  <si>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</si>
  <si>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</si>
  <si>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</si>
  <si>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</si>
  <si>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</si>
  <si>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</si>
  <si>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</si>
  <si>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</si>
  <si>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</si>
  <si>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</si>
  <si>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</si>
  <si>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</si>
  <si>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</si>
  <si>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</si>
  <si>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</si>
  <si>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</si>
  <si>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</si>
  <si>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</si>
  <si>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</si>
  <si>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</si>
  <si>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</si>
  <si>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</si>
  <si>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</si>
  <si>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</si>
  <si>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</si>
  <si>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</si>
  <si>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</si>
  <si>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</si>
  <si>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</si>
  <si>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</si>
  <si>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</si>
  <si>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</si>
  <si>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</si>
  <si>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</si>
  <si>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</si>
  <si>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</si>
  <si>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</si>
  <si>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</si>
  <si>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</si>
  <si>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</si>
  <si>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</si>
  <si>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</si>
  <si>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</si>
  <si>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</si>
  <si>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</si>
  <si>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</si>
  <si>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</si>
  <si>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</si>
  <si>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</si>
  <si>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</si>
  <si>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</si>
  <si>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</si>
  <si>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</si>
  <si>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</si>
  <si>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</si>
  <si>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</si>
  <si>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</si>
  <si>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</si>
  <si>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</si>
  <si>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</si>
  <si>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</si>
  <si>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</si>
  <si>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</si>
  <si>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</si>
  <si>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</si>
  <si>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</si>
  <si>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</si>
  <si>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</si>
  <si>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</si>
  <si>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</si>
  <si>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</si>
  <si>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</si>
  <si>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</si>
  <si>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</si>
  <si>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</si>
  <si>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</si>
  <si>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</si>
  <si>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</si>
  <si>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</si>
  <si>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</si>
  <si>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</si>
  <si>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</si>
  <si>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</si>
  <si>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</si>
  <si>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</si>
  <si>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</si>
  <si>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</si>
  <si>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</si>
  <si>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</si>
  <si>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</si>
  <si>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</si>
  <si>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</si>
  <si>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</si>
  <si>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</si>
  <si>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</si>
  <si>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</si>
  <si>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</si>
  <si>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</si>
  <si>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</si>
  <si>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</si>
  <si>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</si>
  <si>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</si>
  <si>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</si>
  <si>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</si>
  <si>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</si>
  <si>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</si>
  <si>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</si>
  <si>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</si>
  <si>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</si>
  <si>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</si>
  <si>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</si>
  <si>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</si>
  <si>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</si>
  <si>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</si>
  <si>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</si>
  <si>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</si>
  <si>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</si>
  <si>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</si>
  <si>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</si>
  <si>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</si>
  <si>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</si>
  <si>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</si>
  <si>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</si>
  <si>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</si>
  <si>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</si>
  <si>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</si>
  <si>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</si>
  <si>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</si>
  <si>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</si>
  <si>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</si>
  <si>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</si>
  <si>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</si>
  <si>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</si>
  <si>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</si>
  <si>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</si>
  <si>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</si>
  <si>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</si>
  <si>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</si>
  <si>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</si>
  <si>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</si>
  <si>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</si>
  <si>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</si>
  <si>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</si>
  <si>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</si>
  <si>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</si>
  <si>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</si>
  <si>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</si>
  <si>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</si>
  <si>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</si>
  <si>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</si>
  <si>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</si>
  <si>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</si>
  <si>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</si>
  <si>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</si>
  <si>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</si>
  <si>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</si>
  <si>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</si>
  <si>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</si>
  <si>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</si>
  <si>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</si>
  <si>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</si>
  <si>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</si>
  <si>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</si>
  <si>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</si>
  <si>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</si>
  <si>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</si>
  <si>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</si>
  <si>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</si>
  <si>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</si>
  <si>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</si>
  <si>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</si>
  <si>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</si>
  <si>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</si>
  <si>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</si>
  <si>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</si>
  <si>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</si>
  <si>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</si>
  <si>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</si>
  <si>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</si>
  <si>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</si>
  <si>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</si>
  <si>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</si>
  <si>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</si>
  <si>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</si>
  <si>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</si>
  <si>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</si>
  <si>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</si>
  <si>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</si>
  <si>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</si>
  <si>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</si>
  <si>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</si>
  <si>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</si>
  <si>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</si>
  <si>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</si>
  <si>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</si>
  <si>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</si>
  <si>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</si>
  <si>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</si>
  <si>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</si>
  <si>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</si>
  <si>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</si>
  <si>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</si>
  <si>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</si>
  <si>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</si>
  <si>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</si>
  <si>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</si>
  <si>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</si>
  <si>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</si>
  <si>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</si>
  <si>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</si>
  <si>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</si>
  <si>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</si>
  <si>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</si>
  <si>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</si>
  <si>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</si>
  <si>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</si>
  <si>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</si>
  <si>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</si>
  <si>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</si>
  <si>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</si>
  <si>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</si>
  <si>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</si>
  <si>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</si>
  <si>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</si>
  <si>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</si>
  <si>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</si>
  <si>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</si>
  <si>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</si>
  <si>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</si>
  <si>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</si>
  <si>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</si>
  <si>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</si>
  <si>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</si>
  <si>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</si>
  <si>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</si>
  <si>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</si>
  <si>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</si>
  <si>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</si>
  <si>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</si>
  <si>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</si>
  <si>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</si>
  <si>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</si>
  <si>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</si>
  <si>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</si>
  <si>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</si>
  <si>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</si>
  <si>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</si>
  <si>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</si>
  <si>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</si>
  <si>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</si>
  <si>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</si>
  <si>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</si>
  <si>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</si>
  <si>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</si>
  <si>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</si>
  <si>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</si>
  <si>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</si>
  <si>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</si>
  <si>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</si>
  <si>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</si>
  <si>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</si>
  <si>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</si>
  <si>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</si>
  <si>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</si>
  <si>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</si>
  <si>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</si>
  <si>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</si>
  <si>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</si>
  <si>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</si>
  <si>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</si>
  <si>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</si>
  <si>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</si>
  <si>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</si>
  <si>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</si>
  <si>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</si>
  <si>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</si>
  <si>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</si>
  <si>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</si>
  <si>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</si>
  <si>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</si>
  <si>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</si>
  <si>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</si>
  <si>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</si>
  <si>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</si>
  <si>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</si>
  <si>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</si>
  <si>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</si>
  <si>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</si>
  <si>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</si>
  <si>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</si>
  <si>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</si>
  <si>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</si>
  <si>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</si>
  <si>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</si>
  <si>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</si>
  <si>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</si>
  <si>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</si>
  <si>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</si>
  <si>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</si>
  <si>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</si>
  <si>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</si>
  <si>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</si>
  <si>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</si>
  <si>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</si>
  <si>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</si>
  <si>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</si>
  <si>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</si>
  <si>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</si>
  <si>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</si>
  <si>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</si>
  <si>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</si>
  <si>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</si>
  <si>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</si>
  <si>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</si>
  <si>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</si>
  <si>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</si>
  <si>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</si>
  <si>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</si>
  <si>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</si>
  <si>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</si>
  <si>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</si>
  <si>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</si>
  <si>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</si>
  <si>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</si>
  <si>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</si>
  <si>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</si>
  <si>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</si>
  <si>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</si>
  <si>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</si>
  <si>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</si>
  <si>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</si>
  <si>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</si>
  <si>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</si>
  <si>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</si>
  <si>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</si>
  <si>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</si>
  <si>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</si>
  <si>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</si>
  <si>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</si>
  <si>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</si>
  <si>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</si>
  <si>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</si>
  <si>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</si>
  <si>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</si>
  <si>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</si>
  <si>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</si>
  <si>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</si>
  <si>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</si>
  <si>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</si>
  <si>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</si>
  <si>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</si>
  <si>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</si>
  <si>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</si>
  <si>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</si>
  <si>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</si>
  <si>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</si>
  <si>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</si>
  <si>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</si>
  <si>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</si>
  <si>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</si>
  <si>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</si>
  <si>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</si>
  <si>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</si>
  <si>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</si>
  <si>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</si>
  <si>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</si>
  <si>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</si>
  <si>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</si>
  <si>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</si>
  <si>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</si>
  <si>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</si>
  <si>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</si>
  <si>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</si>
  <si>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</si>
  <si>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</si>
  <si>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</si>
  <si>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</si>
  <si>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</si>
  <si>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</si>
  <si>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</si>
  <si>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</si>
  <si>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</si>
  <si>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</si>
  <si>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</si>
  <si>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</si>
  <si>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</si>
  <si>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</si>
  <si>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</si>
  <si>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</si>
  <si>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</si>
  <si>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</si>
  <si>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</si>
  <si>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</si>
  <si>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</si>
  <si>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</si>
  <si>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</si>
  <si>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</si>
  <si>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</si>
  <si>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</si>
  <si>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</si>
  <si>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</si>
  <si>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</si>
  <si>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</si>
  <si>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</si>
  <si>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</si>
  <si>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</si>
  <si>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</si>
  <si>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</si>
  <si>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</si>
  <si>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</si>
  <si>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</si>
  <si>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</si>
  <si>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</si>
  <si>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</si>
  <si>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</si>
  <si>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</si>
  <si>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</si>
  <si>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</si>
  <si>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</si>
  <si>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</si>
  <si>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</si>
  <si>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</si>
  <si>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</si>
  <si>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</si>
  <si>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</si>
  <si>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</si>
  <si>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</si>
  <si>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</si>
  <si>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</si>
  <si>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</si>
  <si>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</si>
  <si>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</si>
  <si>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</si>
  <si>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</si>
  <si>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</si>
  <si>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</si>
  <si>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</si>
  <si>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</si>
  <si>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</si>
  <si>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</si>
  <si>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</si>
  <si>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</si>
  <si>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</si>
  <si>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</si>
  <si>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</si>
  <si>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</si>
  <si>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</si>
  <si>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</si>
  <si>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</si>
  <si>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</si>
  <si>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</si>
  <si>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</si>
  <si>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</si>
  <si>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</si>
  <si>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</si>
  <si>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</si>
  <si>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</si>
  <si>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</si>
  <si>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</si>
  <si>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</si>
  <si>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</si>
  <si>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</si>
  <si>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</si>
  <si>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</si>
  <si>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</si>
  <si>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</si>
  <si>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</si>
  <si>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</si>
  <si>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</si>
  <si>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</si>
  <si>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</si>
  <si>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</si>
  <si>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</si>
  <si>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</si>
  <si>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</si>
  <si>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</si>
  <si>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</si>
  <si>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</si>
  <si>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</si>
  <si>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</si>
  <si>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</si>
  <si>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</si>
  <si>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</si>
  <si>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</si>
  <si>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</si>
  <si>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</si>
  <si>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</si>
  <si>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</si>
  <si>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</si>
  <si>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</si>
  <si>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</si>
  <si>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</si>
  <si>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</si>
  <si>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</si>
  <si>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</si>
  <si>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</si>
  <si>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</si>
  <si>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</si>
  <si>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</si>
  <si>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</si>
  <si>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</si>
  <si>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</si>
  <si>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</si>
  <si>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</si>
  <si>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</si>
  <si>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</si>
  <si>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</si>
  <si>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</si>
  <si>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</si>
  <si>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</si>
  <si>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</si>
  <si>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</si>
  <si>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</si>
  <si>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</si>
  <si>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</si>
  <si>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</si>
  <si>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</si>
  <si>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</si>
  <si>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</si>
  <si>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</si>
  <si>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</si>
  <si>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</si>
  <si>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</si>
  <si>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</si>
  <si>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</si>
  <si>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</si>
  <si>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</si>
  <si>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</si>
  <si>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</si>
  <si>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</si>
  <si>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</si>
  <si>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</si>
  <si>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</si>
  <si>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</si>
  <si>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</si>
  <si>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</si>
  <si>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</si>
  <si>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</si>
  <si>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</si>
  <si>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</si>
  <si>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</si>
  <si>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</si>
  <si>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</si>
  <si>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</si>
  <si>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</si>
  <si>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</si>
  <si>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</si>
  <si>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</si>
  <si>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</si>
  <si>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</si>
  <si>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</si>
  <si>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</si>
  <si>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</si>
  <si>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</si>
  <si>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</si>
  <si>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</si>
  <si>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</si>
  <si>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</si>
  <si>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</si>
  <si>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</si>
  <si>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</si>
  <si>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</si>
  <si>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</si>
  <si>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</si>
  <si>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</si>
  <si>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</si>
  <si>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</si>
  <si>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</si>
  <si>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</si>
  <si>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</si>
  <si>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</si>
  <si>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</si>
  <si>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</si>
  <si>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</si>
  <si>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</si>
  <si>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</si>
  <si>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</si>
  <si>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</si>
  <si>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</si>
  <si>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</si>
  <si>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</si>
  <si>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</si>
  <si>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</si>
  <si>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</si>
  <si>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</si>
  <si>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</si>
  <si>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</si>
  <si>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</si>
  <si>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</si>
  <si>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</si>
  <si>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</si>
  <si>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</si>
  <si>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</si>
  <si>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</si>
  <si>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</si>
  <si>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</si>
  <si>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</si>
  <si>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</si>
  <si>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</si>
  <si>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</si>
  <si>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</si>
  <si>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</si>
  <si>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</si>
  <si>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</si>
  <si>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</si>
  <si>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</si>
  <si>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</si>
  <si>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</si>
  <si>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</si>
  <si>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</si>
  <si>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</si>
  <si>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</si>
  <si>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</si>
  <si>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</si>
  <si>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</si>
  <si>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</si>
  <si>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</si>
  <si>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</si>
  <si>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</si>
  <si>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</si>
  <si>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</si>
  <si>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</si>
  <si>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</si>
  <si>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</si>
  <si>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</si>
  <si>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</si>
  <si>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</si>
  <si>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</si>
  <si>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</si>
  <si>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</si>
  <si>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</si>
  <si>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</si>
  <si>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</si>
  <si>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</si>
  <si>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</si>
  <si>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</si>
  <si>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</si>
  <si>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</si>
  <si>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</si>
  <si>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</si>
  <si>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</si>
  <si>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</si>
  <si>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</si>
  <si>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</si>
  <si>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</si>
  <si>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</si>
  <si>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</si>
  <si>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</si>
  <si>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</si>
  <si>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</si>
  <si>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</si>
  <si>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</si>
  <si>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</si>
  <si>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</si>
  <si>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</si>
  <si>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</si>
  <si>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</si>
  <si>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</si>
  <si>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</si>
  <si>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</si>
  <si>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</si>
  <si>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</si>
  <si>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</si>
  <si>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</si>
  <si>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</si>
  <si>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</si>
  <si>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</si>
  <si>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</si>
  <si>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</si>
  <si>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</si>
  <si>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</si>
  <si>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</si>
  <si>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</si>
  <si>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</si>
  <si>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</si>
  <si>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</si>
  <si>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</si>
  <si>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</si>
  <si>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</si>
  <si>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</si>
  <si>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</si>
  <si>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</si>
  <si>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</si>
  <si>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</si>
  <si>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</si>
  <si>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</si>
  <si>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</si>
  <si>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</si>
  <si>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</si>
  <si>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</si>
  <si>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</si>
  <si>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</si>
  <si>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</si>
  <si>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</si>
  <si>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</si>
  <si>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</si>
  <si>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</si>
  <si>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</si>
  <si>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</si>
  <si>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</si>
  <si>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</si>
  <si>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</si>
  <si>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</si>
  <si>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</si>
  <si>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</si>
  <si>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</si>
  <si>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</si>
  <si>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</si>
  <si>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</si>
  <si>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</si>
  <si>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</si>
  <si>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</si>
  <si>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</si>
  <si>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</si>
  <si>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</si>
  <si>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</si>
  <si>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</si>
  <si>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</si>
  <si>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</si>
  <si>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</si>
  <si>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</si>
  <si>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</si>
  <si>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</si>
  <si>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</si>
  <si>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</si>
  <si>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</si>
  <si>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</si>
  <si>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</si>
  <si>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</si>
  <si>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</si>
  <si>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</si>
  <si>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</si>
  <si>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</si>
  <si>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</si>
  <si>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</si>
  <si>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</si>
  <si>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</si>
  <si>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</si>
  <si>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</si>
  <si>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</si>
  <si>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</si>
  <si>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</si>
  <si>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</si>
  <si>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</si>
  <si>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</si>
  <si>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</si>
  <si>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</si>
  <si>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</si>
  <si>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</si>
  <si>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</si>
  <si>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</si>
  <si>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</si>
  <si>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</si>
  <si>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</si>
  <si>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</si>
  <si>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</si>
  <si>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</si>
  <si>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</si>
  <si>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</si>
  <si>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</si>
  <si>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</si>
  <si>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</si>
  <si>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</si>
  <si>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</si>
  <si>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</si>
  <si>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</si>
  <si>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</si>
  <si>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</si>
  <si>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</si>
  <si>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</si>
  <si>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</si>
  <si>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</si>
  <si>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</si>
  <si>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</si>
  <si>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</si>
  <si>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</si>
  <si>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</si>
  <si>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</si>
  <si>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</si>
  <si>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</si>
  <si>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</si>
  <si>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</si>
  <si>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</si>
  <si>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</si>
  <si>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</si>
  <si>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</si>
  <si>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</si>
  <si>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</si>
  <si>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</si>
  <si>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</si>
  <si>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</si>
  <si>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</si>
  <si>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</si>
  <si>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</si>
  <si>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</si>
  <si>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</si>
  <si>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</si>
  <si>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</si>
  <si>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</si>
  <si>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</si>
  <si>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</si>
  <si>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</si>
  <si>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</si>
  <si>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</si>
  <si>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</si>
  <si>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</si>
  <si>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</si>
  <si>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</si>
  <si>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</si>
  <si>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</si>
  <si>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</si>
  <si>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</si>
  <si>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</si>
  <si>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</si>
  <si>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</si>
  <si>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</si>
  <si>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</si>
  <si>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</si>
  <si>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</si>
  <si>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</si>
  <si>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</si>
  <si>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</si>
  <si>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</si>
  <si>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</si>
  <si>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</si>
  <si>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</si>
  <si>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</si>
  <si>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</si>
  <si>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</si>
  <si>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</si>
  <si>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</si>
  <si>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</si>
  <si>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</si>
  <si>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</si>
  <si>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</si>
  <si>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</si>
  <si>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</si>
  <si>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</si>
  <si>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</si>
  <si>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</si>
  <si>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</si>
  <si>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</si>
  <si>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</si>
  <si>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</si>
  <si>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</si>
  <si>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</si>
  <si>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</si>
  <si>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</si>
  <si>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</si>
  <si>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</si>
  <si>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</si>
  <si>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</si>
  <si>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</si>
  <si>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</si>
  <si>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</si>
  <si>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</si>
  <si>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</si>
  <si>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</si>
  <si>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</si>
  <si>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</si>
  <si>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</si>
  <si>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</si>
  <si>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</si>
  <si>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</si>
  <si>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</si>
  <si>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</si>
  <si>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</si>
  <si>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</si>
  <si>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</si>
  <si>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</si>
  <si>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</si>
  <si>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</si>
  <si>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</si>
  <si>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</si>
  <si>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</si>
  <si>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</si>
  <si>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</si>
  <si>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</si>
  <si>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</si>
  <si>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</si>
  <si>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</si>
  <si>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</si>
  <si>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</si>
  <si>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</si>
  <si>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</si>
  <si>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</si>
  <si>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</si>
  <si>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</si>
  <si>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</si>
  <si>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</si>
  <si>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</si>
  <si>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</si>
  <si>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</si>
  <si>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</si>
  <si>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</si>
  <si>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</si>
  <si>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</si>
  <si>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</si>
  <si>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</si>
  <si>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</si>
  <si>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</si>
  <si>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</si>
  <si>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</si>
  <si>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</si>
  <si>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</si>
  <si>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</si>
  <si>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</si>
  <si>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</si>
  <si>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</si>
  <si>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</si>
  <si>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</si>
  <si>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</si>
  <si>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</si>
  <si>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</si>
  <si>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</si>
  <si>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</si>
  <si>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</si>
  <si>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</si>
  <si>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</si>
  <si>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</si>
  <si>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</si>
  <si>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</si>
  <si>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</si>
  <si>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</si>
  <si>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</si>
  <si>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</si>
  <si>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</si>
  <si>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</si>
  <si>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</si>
  <si>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</si>
  <si>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</si>
  <si>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</si>
  <si>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</si>
  <si>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</si>
  <si>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</si>
  <si>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</si>
  <si>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</si>
  <si>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</si>
  <si>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</si>
  <si>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</si>
  <si>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</si>
  <si>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</si>
  <si>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</si>
  <si>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</si>
  <si>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</si>
  <si>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</si>
  <si>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</si>
  <si>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</si>
  <si>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</si>
  <si>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</si>
  <si>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</si>
  <si>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</si>
  <si>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</si>
  <si>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</si>
  <si>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</si>
  <si>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</si>
  <si>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</si>
  <si>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</si>
  <si>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</si>
  <si>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</si>
  <si>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</si>
  <si>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</si>
  <si>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</si>
  <si>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</si>
  <si>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</si>
  <si>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</si>
  <si>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</si>
  <si>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</si>
  <si>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</si>
  <si>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</si>
  <si>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</si>
  <si>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</si>
  <si>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</si>
  <si>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</si>
  <si>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</si>
  <si>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</si>
  <si>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</si>
  <si>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</si>
  <si>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</si>
  <si>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</si>
  <si>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</si>
  <si>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</si>
  <si>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</si>
  <si>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</si>
  <si>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</si>
  <si>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</si>
  <si>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</si>
  <si>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</si>
  <si>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</si>
  <si>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</si>
  <si>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</si>
  <si>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</si>
  <si>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</si>
  <si>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</si>
  <si>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</si>
  <si>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</si>
  <si>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</si>
  <si>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</si>
  <si>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</si>
  <si>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</si>
  <si>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</si>
  <si>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</si>
  <si>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</si>
  <si>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</si>
  <si>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</si>
  <si>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</si>
  <si>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</si>
  <si>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</si>
  <si>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</si>
  <si>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</si>
  <si>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</si>
  <si>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</si>
  <si>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</si>
  <si>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</si>
  <si>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</si>
  <si>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</si>
  <si>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</si>
  <si>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</si>
  <si>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</si>
  <si>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</si>
  <si>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</si>
  <si>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</si>
  <si>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</si>
  <si>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</si>
  <si>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</si>
  <si>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</si>
  <si>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</si>
  <si>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</si>
  <si>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</si>
  <si>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</si>
  <si>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</si>
  <si>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</si>
  <si>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</si>
  <si>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</si>
  <si>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</si>
  <si>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</si>
  <si>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</si>
  <si>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</si>
  <si>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</si>
  <si>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</si>
  <si>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</si>
  <si>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</si>
  <si>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</si>
  <si>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</si>
  <si>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</si>
  <si>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</si>
  <si>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</si>
  <si>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</si>
  <si>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</si>
  <si>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</si>
  <si>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</si>
  <si>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</si>
  <si>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</si>
  <si>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</si>
  <si>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</si>
  <si>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</si>
  <si>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</si>
  <si>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</si>
  <si>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</si>
  <si>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</si>
  <si>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</si>
  <si>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</si>
  <si>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</si>
  <si>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</si>
  <si>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</si>
  <si>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</si>
  <si>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</si>
  <si>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</si>
  <si>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</si>
  <si>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</si>
  <si>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</si>
  <si>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</si>
  <si>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</si>
  <si>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</si>
  <si>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</si>
  <si>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</si>
  <si>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</si>
  <si>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</si>
  <si>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</si>
  <si>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</si>
  <si>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</si>
  <si>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</si>
  <si>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</si>
  <si>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</si>
  <si>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</si>
  <si>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</si>
  <si>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</si>
  <si>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</si>
  <si>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</si>
  <si>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</si>
  <si>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</si>
  <si>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</si>
  <si>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</si>
  <si>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</si>
  <si>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</si>
  <si>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</si>
  <si>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</si>
  <si>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</si>
  <si>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</si>
  <si>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</si>
  <si>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</si>
  <si>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</si>
  <si>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</si>
  <si>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</si>
  <si>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</si>
  <si>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</si>
  <si>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</si>
  <si>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</si>
  <si>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</si>
  <si>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</si>
  <si>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</si>
  <si>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</si>
  <si>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</si>
  <si>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</si>
  <si>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</si>
  <si>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</si>
  <si>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</si>
  <si>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</si>
  <si>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</si>
  <si>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</si>
  <si>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</si>
  <si>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</si>
  <si>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</si>
  <si>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</si>
  <si>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</si>
  <si>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</si>
  <si>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</si>
  <si>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</si>
  <si>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</si>
  <si>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</si>
  <si>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</si>
  <si>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</si>
  <si>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</si>
  <si>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</si>
  <si>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</si>
  <si>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</si>
  <si>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</si>
  <si>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</si>
  <si>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</si>
  <si>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</si>
  <si>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</si>
  <si>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</si>
  <si>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</si>
  <si>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</si>
  <si>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</si>
  <si>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</si>
  <si>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</si>
  <si>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</si>
  <si>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</si>
  <si>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</si>
  <si>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</si>
  <si>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</si>
  <si>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</si>
  <si>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</si>
  <si>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</si>
  <si>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</si>
  <si>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</si>
  <si>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</si>
  <si>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</si>
  <si>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</si>
  <si>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</si>
  <si>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</si>
  <si>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</si>
  <si>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</si>
  <si>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</si>
  <si>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</si>
  <si>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</si>
  <si>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</si>
  <si>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</si>
  <si>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</si>
  <si>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</si>
  <si>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</si>
  <si>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</si>
  <si>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</si>
  <si>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</si>
  <si>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</si>
  <si>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</si>
  <si>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</si>
  <si>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</si>
  <si>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</si>
  <si>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</si>
  <si>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</si>
  <si>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</si>
  <si>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</si>
  <si>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</si>
  <si>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</si>
  <si>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</si>
  <si>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</si>
  <si>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</si>
  <si>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</si>
  <si>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</si>
  <si>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</si>
  <si>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</si>
  <si>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</si>
  <si>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</si>
  <si>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</si>
  <si>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</si>
  <si>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</si>
  <si>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</si>
  <si>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</si>
  <si>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</si>
  <si>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</si>
  <si>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</si>
  <si>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</si>
  <si>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</si>
  <si>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</si>
  <si>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</si>
  <si>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</si>
  <si>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</si>
  <si>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</si>
  <si>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</si>
  <si>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</si>
  <si>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</si>
  <si>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</si>
  <si>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</si>
  <si>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</si>
  <si>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</si>
  <si>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</si>
  <si>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</si>
  <si>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</si>
  <si>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</si>
  <si>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</si>
  <si>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</si>
  <si>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</si>
  <si>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</si>
  <si>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</si>
  <si>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</si>
  <si>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</si>
  <si>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</si>
  <si>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</si>
  <si>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</si>
  <si>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</si>
  <si>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</si>
  <si>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</si>
  <si>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</si>
  <si>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</si>
  <si>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</si>
  <si>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</si>
  <si>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</si>
  <si>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</si>
  <si>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</si>
  <si>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</si>
  <si>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</si>
  <si>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</si>
  <si>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</si>
  <si>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</si>
  <si>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</si>
  <si>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</si>
  <si>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</si>
  <si>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</si>
  <si>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</si>
  <si>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</si>
  <si>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</si>
  <si>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</si>
  <si>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</si>
  <si>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</si>
  <si>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</si>
  <si>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</si>
  <si>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</si>
  <si>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</si>
  <si>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</si>
  <si>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</si>
  <si>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</si>
  <si>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</si>
  <si>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</si>
  <si>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</si>
  <si>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</si>
  <si>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</si>
  <si>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</si>
  <si>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</si>
  <si>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</si>
  <si>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</si>
  <si>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</si>
  <si>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</si>
  <si>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</si>
  <si>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</si>
  <si>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</si>
  <si>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</si>
  <si>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</si>
  <si>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</si>
  <si>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</si>
  <si>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</si>
  <si>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</si>
  <si>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</si>
  <si>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</si>
  <si>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</si>
  <si>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</si>
  <si>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</si>
  <si>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</si>
  <si>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</si>
  <si>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</si>
  <si>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</si>
  <si>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</si>
  <si>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</si>
  <si>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</si>
  <si>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</si>
  <si>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</si>
  <si>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</si>
  <si>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</si>
  <si>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</si>
  <si>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</si>
  <si>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</si>
  <si>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</si>
  <si>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</si>
  <si>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</si>
  <si>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</si>
  <si>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</si>
  <si>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</si>
  <si>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</si>
  <si>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</si>
  <si>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</si>
  <si>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</si>
  <si>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</si>
  <si>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</si>
  <si>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</si>
  <si>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</si>
  <si>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</si>
  <si>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</si>
  <si>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</si>
  <si>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</si>
  <si>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</si>
  <si>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</si>
  <si>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</si>
  <si>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</si>
  <si>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</si>
  <si>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</si>
  <si>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</si>
  <si>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</si>
  <si>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</si>
  <si>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</si>
  <si>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</si>
  <si>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</si>
  <si>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</si>
  <si>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</si>
  <si>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</si>
  <si>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</si>
  <si>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</si>
  <si>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</si>
  <si>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</si>
  <si>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</si>
  <si>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</si>
  <si>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</si>
  <si>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</si>
  <si>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</si>
  <si>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</si>
  <si>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</si>
  <si>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</si>
  <si>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</si>
  <si>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</si>
  <si>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</si>
  <si>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</si>
  <si>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</si>
  <si>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</si>
  <si>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</si>
  <si>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</si>
  <si>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</si>
  <si>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</si>
  <si>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</si>
  <si>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</si>
  <si>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</si>
  <si>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</si>
  <si>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</si>
  <si>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</si>
  <si>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</si>
  <si>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</si>
  <si>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</si>
  <si>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</si>
  <si>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</si>
  <si>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</si>
  <si>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</si>
  <si>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</si>
  <si>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</si>
  <si>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</si>
  <si>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</si>
  <si>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</si>
  <si>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</si>
  <si>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</si>
  <si>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</si>
  <si>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</si>
  <si>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</si>
  <si>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</si>
  <si>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</si>
  <si>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</si>
  <si>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</si>
  <si>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</si>
  <si>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</si>
  <si>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</si>
  <si>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</si>
  <si>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</si>
  <si>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</si>
  <si>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</si>
  <si>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</si>
  <si>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</si>
  <si>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</si>
  <si>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</si>
  <si>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</si>
  <si>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</si>
  <si>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</si>
  <si>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</si>
  <si>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</si>
  <si>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</si>
  <si>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</si>
  <si>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</si>
  <si>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</si>
  <si>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</si>
  <si>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</si>
  <si>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</si>
  <si>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</si>
  <si>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</si>
  <si>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</si>
  <si>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</si>
  <si>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</si>
  <si>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</si>
  <si>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</si>
  <si>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</si>
  <si>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</si>
  <si>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</si>
  <si>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</si>
  <si>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</si>
  <si>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</si>
  <si>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</si>
  <si>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</si>
  <si>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</si>
  <si>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</si>
  <si>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</si>
  <si>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</si>
  <si>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</si>
  <si>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</si>
  <si>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</si>
  <si>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</si>
  <si>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</si>
  <si>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</si>
  <si>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</si>
  <si>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</si>
  <si>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</si>
  <si>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</si>
  <si>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</si>
  <si>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</si>
  <si>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</si>
  <si>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</si>
  <si>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</si>
  <si>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</si>
  <si>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</si>
  <si>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</si>
  <si>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</si>
  <si>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</si>
  <si>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</si>
  <si>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</si>
  <si>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</si>
  <si>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</si>
  <si>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</si>
  <si>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</si>
  <si>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</si>
  <si>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</si>
  <si>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</si>
  <si>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</si>
  <si>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</si>
  <si>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</si>
  <si>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</si>
  <si>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</si>
  <si>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</si>
  <si>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</si>
  <si>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</si>
  <si>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</si>
  <si>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</si>
  <si>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</si>
  <si>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</si>
  <si>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</si>
  <si>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</si>
  <si>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</si>
  <si>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</si>
  <si>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</si>
  <si>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</si>
  <si>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</si>
  <si>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</si>
  <si>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</si>
  <si>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</si>
  <si>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</si>
  <si>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</si>
  <si>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</si>
  <si>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</si>
  <si>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</si>
  <si>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</si>
  <si>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</si>
  <si>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</si>
  <si>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</si>
  <si>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</si>
  <si>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</si>
  <si>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</si>
  <si>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</si>
  <si>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</si>
  <si>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</si>
  <si>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</si>
  <si>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</si>
  <si>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</si>
  <si>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</si>
  <si>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</si>
  <si>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</si>
  <si>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</si>
  <si>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</si>
  <si>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</si>
  <si>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</si>
  <si>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</si>
  <si>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</si>
  <si>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</si>
  <si>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</si>
  <si>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</si>
  <si>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</si>
  <si>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</si>
  <si>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</si>
  <si>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</si>
  <si>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</si>
  <si>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</si>
  <si>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</si>
  <si>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</si>
  <si>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</si>
  <si>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</si>
  <si>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</si>
  <si>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</si>
  <si>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</si>
  <si>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</si>
  <si>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</si>
  <si>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</si>
  <si>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</si>
  <si>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</si>
  <si>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</si>
  <si>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</si>
  <si>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</si>
  <si>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</si>
  <si>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</si>
  <si>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</si>
  <si>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</si>
  <si>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</si>
  <si>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</si>
  <si>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</si>
  <si>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</si>
  <si>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</si>
  <si>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</si>
  <si>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</si>
  <si>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</si>
  <si>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</si>
  <si>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</si>
  <si>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</si>
  <si>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</si>
  <si>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</si>
  <si>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</si>
  <si>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</si>
  <si>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</si>
  <si>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</si>
  <si>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</si>
  <si>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</si>
  <si>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</si>
  <si>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</si>
  <si>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</si>
  <si>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</si>
  <si>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</si>
  <si>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</si>
  <si>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</si>
  <si>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</si>
  <si>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</si>
  <si>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</si>
  <si>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</si>
  <si>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</si>
  <si>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</si>
  <si>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</si>
  <si>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</si>
  <si>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</si>
  <si>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</si>
  <si>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</si>
  <si>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</si>
  <si>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</si>
  <si>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</si>
  <si>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</si>
  <si>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</si>
  <si>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</si>
  <si>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</si>
  <si>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</si>
  <si>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</si>
  <si>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</si>
  <si>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</si>
  <si>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</si>
  <si>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</si>
  <si>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</si>
  <si>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</si>
  <si>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</si>
  <si>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</si>
  <si>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</si>
  <si>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</si>
  <si>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</si>
  <si>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</si>
  <si>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</si>
  <si>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</si>
  <si>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</si>
  <si>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</si>
  <si>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</si>
  <si>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</si>
  <si>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</si>
  <si>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</si>
  <si>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</si>
  <si>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</si>
  <si>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</si>
  <si>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</si>
  <si>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</si>
  <si>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</si>
  <si>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</si>
  <si>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</si>
  <si>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</si>
  <si>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</si>
  <si>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</si>
  <si>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</si>
  <si>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</si>
  <si>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</si>
  <si>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</si>
  <si>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</si>
  <si>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</si>
  <si>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</si>
  <si>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</si>
  <si>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</si>
  <si>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</si>
  <si>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</si>
  <si>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</si>
  <si>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</si>
  <si>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</si>
  <si>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</si>
  <si>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</si>
  <si>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</si>
  <si>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</si>
  <si>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</si>
  <si>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</si>
  <si>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</si>
  <si>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</si>
  <si>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</si>
  <si>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</si>
  <si>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</si>
  <si>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</si>
  <si>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</si>
  <si>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</si>
  <si>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</si>
  <si>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</si>
  <si>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</si>
  <si>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</si>
  <si>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</si>
  <si>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</si>
  <si>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</si>
  <si>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</si>
  <si>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</si>
  <si>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</si>
  <si>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</si>
  <si>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</si>
  <si>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</si>
  <si>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</si>
  <si>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</si>
  <si>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</si>
  <si>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</si>
  <si>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</si>
  <si>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</si>
  <si>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</si>
  <si>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</si>
  <si>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</si>
  <si>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</si>
  <si>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</si>
  <si>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</si>
  <si>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</si>
  <si>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</si>
  <si>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</si>
  <si>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</si>
  <si>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</si>
  <si>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</si>
  <si>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</si>
  <si>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</si>
  <si>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</si>
  <si>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</si>
  <si>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</si>
  <si>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</si>
  <si>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</si>
  <si>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</si>
  <si>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</si>
  <si>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</si>
  <si>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</si>
  <si>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</si>
  <si>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</si>
  <si>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</si>
  <si>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</si>
  <si>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</si>
  <si>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</si>
  <si>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</si>
  <si>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</si>
  <si>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</si>
  <si>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</si>
  <si>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</si>
  <si>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</si>
  <si>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</si>
  <si>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</si>
  <si>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</si>
  <si>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</si>
  <si>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</si>
  <si>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</si>
  <si>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</si>
  <si>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</si>
  <si>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</si>
  <si>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</si>
  <si>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</si>
  <si>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</si>
  <si>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</si>
  <si>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</si>
  <si>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</si>
  <si>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</si>
  <si>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</si>
  <si>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</si>
  <si>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</si>
  <si>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</si>
  <si>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</si>
  <si>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</si>
  <si>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</si>
  <si>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</si>
  <si>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</si>
  <si>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</si>
  <si>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</si>
  <si>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</si>
  <si>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</si>
  <si>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</si>
  <si>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</si>
  <si>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</si>
  <si>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</si>
  <si>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</si>
  <si>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</si>
  <si>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</si>
  <si>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</si>
  <si>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</si>
  <si>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</si>
  <si>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</si>
  <si>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</si>
  <si>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</si>
  <si>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</si>
  <si>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</si>
  <si>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</si>
  <si>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</si>
  <si>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</si>
  <si>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</si>
  <si>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</si>
  <si>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</si>
  <si>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</si>
  <si>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</si>
  <si>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</si>
  <si>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</si>
  <si>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</si>
  <si>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</si>
  <si>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</si>
  <si>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</si>
  <si>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</si>
  <si>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</si>
  <si>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</si>
  <si>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</si>
  <si>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</si>
  <si>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</si>
  <si>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</si>
  <si>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</si>
  <si>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</si>
  <si>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</si>
  <si>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</si>
  <si>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</si>
  <si>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</si>
  <si>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</si>
  <si>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</si>
  <si>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</si>
  <si>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</si>
  <si>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</si>
  <si>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</si>
  <si>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</si>
  <si>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</si>
  <si>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</si>
  <si>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</si>
  <si>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</si>
  <si>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</si>
  <si>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</si>
  <si>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</si>
  <si>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</si>
  <si>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</si>
  <si>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</si>
  <si>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</si>
  <si>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</si>
  <si>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</si>
  <si>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</si>
  <si>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</si>
  <si>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</si>
  <si>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</si>
  <si>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</si>
  <si>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</si>
  <si>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</si>
  <si>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</si>
  <si>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</si>
  <si>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</si>
  <si>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</si>
  <si>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</si>
  <si>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</si>
  <si>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</si>
  <si>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</si>
  <si>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</si>
  <si>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</si>
  <si>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</si>
  <si>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</si>
  <si>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</si>
  <si>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</si>
  <si>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</si>
  <si>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</si>
  <si>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</si>
  <si>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</si>
  <si>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</si>
  <si>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</si>
  <si>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</si>
  <si>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</si>
  <si>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</si>
  <si>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</si>
  <si>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</si>
  <si>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</si>
  <si>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</si>
  <si>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</si>
  <si>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</si>
  <si>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</si>
  <si>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</si>
  <si>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</si>
  <si>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</si>
  <si>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</si>
  <si>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</si>
  <si>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</si>
  <si>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</si>
  <si>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</si>
  <si>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</si>
  <si>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</si>
  <si>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</si>
  <si>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</si>
  <si>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</si>
  <si>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</si>
  <si>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</si>
  <si>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</si>
  <si>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</si>
  <si>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</si>
  <si>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</si>
  <si>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</si>
  <si>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</si>
  <si>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</si>
  <si>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</si>
  <si>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</si>
  <si>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</si>
  <si>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</si>
  <si>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</si>
  <si>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</si>
  <si>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</si>
  <si>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</si>
  <si>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</si>
  <si>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</si>
  <si>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</si>
  <si>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</si>
  <si>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</si>
  <si>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</si>
  <si>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</si>
  <si>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</si>
  <si>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</si>
  <si>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</si>
  <si>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</si>
  <si>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</si>
  <si>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</si>
  <si>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</si>
  <si>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</si>
  <si>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</si>
  <si>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</si>
  <si>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</si>
  <si>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</si>
  <si>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</si>
  <si>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</si>
  <si>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</si>
  <si>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</si>
  <si>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</si>
  <si>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</si>
  <si>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</si>
  <si>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</si>
  <si>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</si>
  <si>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</si>
  <si>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</si>
  <si>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</si>
  <si>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</si>
  <si>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</si>
  <si>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</si>
  <si>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</si>
  <si>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</si>
  <si>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</si>
  <si>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</si>
  <si>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</si>
  <si>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</si>
  <si>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</si>
  <si>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</si>
  <si>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</si>
  <si>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</si>
  <si>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</si>
  <si>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</si>
  <si>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</si>
  <si>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</si>
  <si>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</si>
  <si>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</si>
  <si>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</si>
  <si>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</si>
  <si>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</si>
  <si>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</si>
  <si>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</si>
  <si>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</si>
  <si>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</si>
  <si>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</si>
  <si>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</si>
  <si>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</si>
  <si>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</si>
  <si>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</si>
  <si>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</si>
  <si>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</si>
  <si>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</si>
  <si>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</si>
  <si>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</si>
  <si>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</si>
  <si>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</si>
  <si>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</si>
  <si>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</si>
  <si>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</si>
  <si>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</si>
  <si>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</si>
  <si>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</si>
  <si>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</si>
  <si>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</si>
  <si>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</si>
  <si>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</si>
  <si>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</si>
  <si>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</si>
  <si>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</si>
  <si>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</si>
  <si>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</si>
  <si>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</si>
  <si>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</si>
  <si>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</si>
  <si>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</si>
  <si>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</si>
  <si>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</si>
  <si>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</si>
  <si>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</si>
  <si>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</si>
  <si>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</si>
  <si>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</si>
  <si>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</si>
  <si>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</si>
  <si>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</si>
  <si>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</si>
  <si>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</si>
  <si>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</si>
  <si>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</si>
  <si>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</si>
  <si>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</si>
  <si>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</si>
  <si>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</si>
  <si>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</si>
  <si>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</si>
  <si>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</si>
  <si>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</si>
  <si>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</si>
  <si>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</si>
  <si>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</si>
  <si>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</si>
  <si>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</si>
  <si>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</si>
  <si>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</si>
  <si>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</si>
  <si>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</si>
  <si>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</si>
  <si>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</si>
  <si>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</si>
  <si>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</si>
  <si>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</si>
  <si>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</si>
  <si>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</si>
  <si>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</si>
  <si>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</si>
  <si>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</si>
  <si>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</si>
  <si>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</si>
  <si>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</si>
  <si>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</si>
  <si>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</si>
  <si>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</si>
  <si>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</si>
  <si>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</si>
  <si>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</si>
  <si>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</si>
  <si>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</si>
  <si>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</si>
  <si>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</si>
  <si>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</si>
  <si>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</si>
  <si>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</si>
  <si>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</si>
  <si>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</si>
  <si>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</si>
  <si>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</si>
  <si>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</si>
  <si>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</si>
  <si>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</si>
  <si>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</si>
  <si>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</si>
  <si>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</si>
  <si>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</si>
  <si>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</si>
  <si>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</si>
  <si>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</si>
  <si>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</si>
  <si>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</si>
  <si>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</si>
  <si>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</si>
  <si>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</si>
  <si>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</si>
  <si>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</si>
  <si>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</si>
  <si>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</si>
  <si>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</si>
  <si>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</si>
  <si>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</si>
  <si>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</si>
  <si>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</si>
  <si>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</si>
  <si>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</si>
  <si>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</si>
  <si>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</si>
  <si>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</si>
  <si>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</si>
  <si>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</si>
  <si>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</si>
  <si>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</si>
  <si>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</si>
  <si>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</si>
  <si>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</si>
  <si>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</si>
  <si>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</si>
  <si>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</si>
  <si>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</si>
  <si>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</si>
  <si>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</si>
  <si>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</si>
  <si>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</si>
  <si>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</si>
  <si>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</si>
  <si>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</si>
  <si>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</si>
  <si>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</si>
  <si>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</si>
  <si>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</si>
  <si>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</si>
  <si>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</si>
  <si>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</si>
  <si>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</si>
  <si>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</si>
  <si>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</si>
  <si>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</si>
  <si>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</si>
  <si>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</si>
  <si>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</si>
  <si>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</si>
  <si>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</si>
  <si>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</si>
  <si>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</si>
  <si>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</si>
  <si>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</si>
  <si>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</si>
  <si>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</si>
  <si>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</si>
  <si>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</si>
  <si>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</si>
  <si>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</si>
  <si>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</si>
  <si>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</si>
  <si>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</si>
  <si>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</si>
  <si>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</si>
  <si>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</si>
  <si>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</si>
  <si>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</si>
  <si>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</si>
  <si>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</si>
  <si>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</si>
  <si>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</si>
  <si>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</si>
  <si>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</si>
  <si>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</si>
  <si>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</si>
  <si>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</si>
  <si>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</si>
  <si>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</si>
  <si>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</si>
  <si>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</si>
  <si>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</si>
  <si>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</si>
  <si>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</si>
  <si>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</si>
  <si>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</si>
  <si>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</si>
  <si>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</si>
  <si>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</si>
  <si>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</si>
  <si>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</si>
  <si>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</si>
  <si>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</si>
  <si>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</si>
  <si>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</si>
  <si>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</si>
  <si>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</si>
  <si>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</si>
  <si>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</si>
  <si>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</si>
  <si>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</si>
  <si>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</si>
  <si>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</si>
  <si>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</si>
  <si>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</si>
  <si>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</si>
  <si>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</si>
  <si>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</si>
  <si>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</si>
  <si>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</si>
  <si>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</si>
  <si>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</si>
  <si>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</si>
  <si>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</si>
  <si>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</si>
  <si>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</si>
  <si>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</si>
  <si>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</si>
  <si>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</si>
  <si>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</si>
  <si>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</si>
  <si>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</si>
  <si>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</si>
  <si>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</si>
  <si>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</si>
  <si>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</si>
  <si>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</si>
  <si>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</si>
  <si>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</si>
  <si>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</si>
  <si>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</si>
  <si>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</si>
  <si>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</si>
  <si>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</si>
  <si>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</si>
  <si>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</si>
  <si>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</si>
  <si>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</si>
  <si>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</si>
  <si>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</si>
  <si>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</si>
  <si>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</si>
  <si>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</si>
  <si>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</si>
  <si>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</si>
  <si>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</si>
  <si>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</si>
  <si>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</si>
  <si>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</si>
  <si>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</si>
  <si>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</si>
  <si>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</si>
  <si>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</si>
  <si>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</si>
  <si>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</si>
  <si>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</si>
  <si>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</si>
  <si>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</si>
  <si>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</si>
  <si>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</si>
  <si>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</si>
  <si>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</si>
  <si>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</si>
  <si>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</si>
  <si>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</si>
  <si>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</si>
  <si>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</si>
  <si>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</si>
  <si>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</si>
  <si>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</si>
  <si>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</si>
  <si>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</si>
  <si>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</si>
  <si>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</si>
  <si>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</si>
  <si>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</si>
  <si>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</si>
  <si>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</si>
  <si>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</si>
  <si>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</si>
  <si>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</si>
  <si>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</si>
  <si>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</si>
  <si>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</si>
  <si>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</si>
  <si>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</si>
  <si>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</si>
  <si>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</si>
  <si>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</si>
  <si>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</si>
  <si>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</si>
  <si>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</si>
  <si>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</si>
  <si>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</si>
  <si>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</si>
  <si>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</si>
  <si>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</si>
  <si>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</si>
  <si>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</si>
  <si>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</si>
  <si>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</si>
  <si>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</si>
  <si>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</si>
  <si>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</si>
  <si>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</si>
  <si>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</si>
  <si>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</si>
  <si>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</si>
  <si>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</si>
  <si>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</si>
  <si>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</si>
  <si>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</si>
  <si>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</si>
  <si>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</si>
  <si>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</si>
  <si>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</si>
  <si>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</si>
  <si>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</si>
  <si>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</si>
  <si>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</si>
  <si>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</si>
  <si>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</si>
  <si>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</si>
  <si>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</si>
  <si>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</si>
  <si>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</si>
  <si>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</si>
  <si>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</si>
  <si>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</si>
  <si>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</si>
  <si>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</si>
  <si>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</si>
  <si>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</si>
  <si>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</si>
  <si>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</si>
  <si>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</si>
  <si>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</si>
  <si>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</si>
  <si>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</si>
  <si>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</si>
  <si>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</si>
  <si>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</si>
  <si>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</si>
  <si>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</si>
  <si>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</si>
  <si>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</si>
  <si>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</si>
  <si>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</si>
  <si>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</si>
  <si>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</si>
  <si>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</si>
  <si>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</si>
  <si>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</si>
  <si>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</si>
  <si>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</si>
  <si>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</si>
  <si>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</si>
  <si>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</si>
  <si>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</si>
  <si>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</si>
  <si>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</si>
  <si>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</si>
  <si>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</si>
  <si>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</si>
  <si>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</si>
  <si>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</si>
  <si>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</si>
  <si>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</si>
  <si>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</si>
  <si>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</si>
  <si>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</si>
  <si>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</si>
  <si>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</si>
  <si>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</si>
  <si>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</si>
  <si>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</si>
  <si>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</si>
  <si>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</si>
  <si>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</si>
  <si>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</si>
  <si>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</si>
  <si>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</si>
  <si>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</si>
  <si>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</si>
  <si>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</si>
  <si>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</si>
  <si>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</si>
  <si>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</si>
  <si>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</si>
  <si>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</si>
  <si>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</si>
  <si>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</si>
  <si>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</si>
  <si>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</si>
  <si>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</si>
  <si>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</si>
  <si>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</si>
  <si>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</si>
  <si>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</si>
  <si>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</si>
  <si>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</si>
  <si>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</si>
  <si>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</si>
  <si>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</si>
  <si>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</si>
  <si>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</si>
  <si>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</si>
  <si>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</si>
  <si>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</si>
  <si>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</si>
  <si>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</si>
  <si>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</si>
  <si>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</si>
  <si>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</si>
  <si>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</si>
  <si>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</si>
  <si>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</si>
  <si>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</si>
  <si>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</si>
  <si>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</si>
  <si>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</si>
  <si>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</si>
  <si>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</si>
  <si>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</si>
  <si>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</si>
  <si>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</si>
  <si>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</si>
  <si>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</si>
  <si>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</si>
  <si>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</si>
  <si>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</si>
  <si>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</si>
  <si>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</si>
  <si>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</si>
  <si>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</si>
  <si>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</si>
  <si>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</si>
  <si>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</si>
  <si>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</si>
  <si>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</si>
  <si>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</si>
  <si>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</si>
  <si>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</si>
  <si>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</si>
  <si>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</si>
  <si>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</si>
  <si>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</si>
  <si>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</si>
  <si>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</si>
  <si>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</si>
  <si>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</si>
  <si>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</si>
  <si>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</si>
  <si>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</si>
  <si>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</si>
  <si>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</si>
  <si>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</si>
  <si>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</si>
  <si>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</si>
  <si>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</si>
  <si>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</si>
  <si>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</si>
  <si>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</si>
  <si>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</si>
  <si>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</si>
  <si>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</si>
  <si>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</si>
  <si>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</si>
  <si>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</si>
  <si>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</si>
  <si>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</si>
  <si>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</si>
  <si>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</si>
  <si>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</si>
  <si>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</si>
  <si>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</si>
  <si>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</si>
  <si>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</si>
  <si>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</si>
  <si>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</si>
  <si>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</si>
  <si>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</si>
  <si>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</si>
  <si>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</si>
  <si>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</si>
  <si>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</si>
  <si>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</si>
  <si>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</si>
  <si>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</si>
  <si>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</si>
  <si>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</si>
  <si>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</si>
  <si>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</si>
  <si>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</si>
  <si>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</si>
  <si>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</si>
  <si>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</si>
  <si>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</si>
  <si>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</si>
  <si>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</si>
  <si>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</si>
  <si>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</si>
  <si>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</si>
  <si>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</si>
  <si>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</si>
  <si>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</si>
  <si>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</si>
  <si>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</si>
  <si>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</si>
  <si>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</si>
  <si>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</si>
  <si>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</si>
  <si>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</si>
  <si>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</si>
  <si>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</si>
  <si>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</si>
  <si>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</si>
  <si>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</si>
  <si>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</si>
  <si>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</si>
  <si>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</si>
  <si>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</si>
  <si>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</si>
  <si>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</si>
  <si>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</si>
  <si>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</si>
  <si>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</si>
  <si>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</si>
  <si>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</si>
  <si>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</si>
  <si>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</si>
  <si>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</si>
  <si>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</si>
  <si>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</si>
  <si>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</si>
  <si>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</si>
  <si>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</si>
  <si>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</si>
  <si>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</si>
  <si>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</si>
  <si>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</si>
  <si>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</si>
  <si>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</si>
  <si>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</si>
  <si>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</si>
  <si>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</si>
  <si>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</si>
  <si>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</si>
  <si>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</si>
  <si>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</si>
  <si>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</si>
  <si>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</si>
  <si>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</si>
  <si>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</si>
  <si>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</si>
  <si>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</si>
  <si>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</si>
  <si>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</si>
  <si>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</si>
  <si>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</si>
  <si>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</si>
  <si>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</si>
  <si>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</si>
  <si>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</si>
  <si>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</si>
  <si>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</si>
  <si>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</si>
  <si>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</si>
  <si>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</si>
  <si>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</si>
  <si>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</si>
  <si>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</si>
  <si>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</si>
  <si>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</si>
  <si>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</si>
  <si>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</si>
  <si>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</si>
  <si>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</si>
  <si>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</si>
  <si>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</si>
  <si>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</si>
  <si>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</si>
  <si>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</si>
  <si>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</si>
  <si>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</si>
  <si>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</si>
  <si>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</si>
  <si>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</si>
  <si>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</si>
  <si>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</si>
  <si>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</si>
  <si>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</si>
  <si>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</si>
  <si>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</si>
  <si>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</si>
  <si>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</si>
  <si>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</si>
  <si>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</si>
  <si>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</si>
  <si>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</si>
  <si>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</si>
  <si>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</si>
  <si>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</si>
  <si>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</si>
  <si>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</si>
  <si>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</si>
  <si>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</si>
  <si>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</si>
  <si>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</si>
  <si>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</si>
  <si>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</si>
  <si>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</si>
  <si>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</si>
  <si>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</si>
  <si>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</si>
  <si>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</si>
  <si>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</si>
  <si>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</si>
  <si>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</si>
  <si>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</si>
  <si>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</si>
  <si>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</si>
  <si>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</si>
  <si>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</si>
  <si>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</si>
  <si>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</si>
  <si>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</si>
  <si>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</si>
  <si>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</si>
  <si>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</si>
  <si>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</si>
  <si>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</si>
  <si>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</si>
  <si>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</si>
  <si>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</si>
  <si>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</si>
  <si>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</si>
  <si>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</si>
  <si>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</si>
  <si>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</si>
  <si>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</si>
  <si>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</si>
  <si>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</si>
  <si>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</si>
  <si>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</si>
  <si>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</si>
  <si>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</si>
  <si>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</si>
  <si>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</si>
  <si>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</si>
  <si>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</si>
  <si>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</si>
  <si>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</si>
  <si>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</si>
  <si>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</si>
  <si>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</si>
  <si>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</si>
  <si>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</si>
  <si>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</si>
  <si>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</si>
  <si>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</si>
  <si>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</si>
  <si>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</si>
  <si>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</si>
  <si>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</si>
  <si>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</si>
  <si>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</si>
  <si>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</si>
  <si>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</si>
  <si>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</si>
  <si>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</si>
  <si>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</si>
  <si>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</si>
  <si>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</si>
  <si>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</si>
  <si>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</si>
  <si>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</si>
  <si>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</si>
  <si>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</si>
  <si>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</si>
  <si>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</si>
  <si>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</si>
  <si>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</si>
  <si>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</si>
  <si>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</si>
  <si>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</si>
  <si>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</si>
  <si>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</si>
  <si>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</si>
  <si>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</si>
  <si>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</si>
  <si>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</si>
  <si>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</si>
  <si>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</si>
  <si>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</si>
  <si>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</si>
  <si>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</si>
  <si>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</si>
  <si>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</si>
  <si>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</si>
  <si>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</si>
  <si>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</si>
  <si>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</si>
  <si>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</si>
  <si>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</si>
  <si>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</si>
  <si>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</si>
  <si>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</si>
  <si>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</si>
  <si>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</si>
  <si>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</si>
  <si>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</si>
  <si>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</si>
  <si>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</si>
  <si>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</si>
  <si>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</si>
  <si>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</si>
  <si>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</si>
  <si>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</si>
  <si>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</si>
  <si>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</si>
  <si>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</si>
  <si>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</si>
  <si>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</si>
  <si>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</si>
  <si>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</si>
  <si>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</si>
  <si>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</si>
  <si>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</si>
  <si>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</si>
  <si>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</si>
  <si>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</si>
  <si>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</si>
  <si>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</si>
  <si>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</si>
  <si>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</si>
  <si>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</si>
  <si>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</si>
  <si>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</si>
  <si>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</si>
  <si>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</si>
  <si>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</si>
  <si>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</si>
  <si>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</si>
  <si>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</si>
  <si>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</si>
  <si>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</si>
  <si>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</si>
  <si>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</si>
  <si>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</si>
  <si>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</si>
  <si>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</si>
  <si>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</si>
  <si>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</si>
  <si>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</si>
  <si>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</si>
  <si>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</si>
  <si>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</si>
  <si>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</si>
  <si>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</si>
  <si>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</si>
  <si>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</si>
  <si>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</si>
  <si>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</si>
  <si>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</si>
  <si>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</si>
  <si>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</si>
  <si>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</si>
  <si>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</si>
  <si>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</si>
  <si>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</si>
  <si>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</si>
  <si>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</si>
  <si>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</si>
  <si>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</si>
  <si>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</si>
  <si>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</si>
  <si>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</si>
  <si>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</si>
  <si>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</si>
  <si>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</si>
  <si>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</si>
  <si>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</si>
  <si>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</si>
  <si>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</si>
  <si>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</si>
  <si>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</si>
  <si>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</si>
  <si>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</si>
  <si>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</si>
  <si>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</si>
  <si>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</si>
  <si>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</si>
  <si>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</si>
  <si>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</si>
  <si>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</si>
  <si>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</si>
  <si>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</si>
  <si>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</si>
  <si>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</si>
  <si>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</si>
  <si>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</si>
  <si>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</si>
  <si>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</si>
  <si>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</si>
  <si>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</si>
  <si>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</si>
  <si>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</si>
  <si>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</si>
  <si>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</si>
  <si>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</si>
  <si>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</si>
  <si>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</si>
  <si>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</si>
  <si>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</si>
  <si>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</si>
  <si>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</si>
  <si>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</si>
  <si>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</si>
  <si>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</si>
  <si>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</si>
  <si>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</si>
  <si>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</si>
  <si>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</si>
  <si>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</si>
  <si>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</si>
  <si>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</si>
  <si>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</si>
  <si>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</si>
  <si>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</si>
  <si>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</si>
  <si>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</si>
  <si>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</si>
  <si>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</si>
  <si>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</si>
  <si>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</si>
  <si>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</si>
  <si>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</si>
  <si>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</si>
  <si>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</si>
  <si>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</si>
  <si>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</si>
  <si>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</si>
  <si>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</si>
  <si>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</si>
  <si>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</si>
  <si>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</si>
  <si>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</si>
  <si>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</si>
  <si>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</si>
  <si>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</si>
  <si>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</si>
  <si>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</si>
  <si>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</si>
  <si>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</si>
  <si>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</si>
  <si>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</si>
  <si>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</si>
  <si>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</si>
  <si>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</si>
  <si>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</si>
  <si>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</si>
  <si>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</si>
  <si>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</si>
  <si>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</si>
  <si>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</si>
  <si>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</si>
  <si>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</si>
  <si>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</si>
  <si>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</si>
  <si>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</si>
  <si>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</si>
  <si>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</si>
  <si>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</si>
  <si>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</si>
  <si>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</si>
  <si>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</si>
  <si>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</si>
  <si>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</si>
  <si>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</si>
  <si>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</si>
  <si>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</si>
  <si>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</si>
  <si>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</si>
  <si>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</si>
  <si>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</si>
  <si>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</si>
  <si>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</si>
  <si>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</si>
  <si>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</si>
  <si>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</si>
  <si>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</si>
  <si>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</si>
  <si>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</si>
  <si>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</si>
  <si>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</si>
  <si>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</si>
  <si>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</si>
  <si>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</si>
  <si>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</si>
  <si>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</si>
  <si>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</si>
  <si>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</si>
  <si>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</si>
  <si>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</si>
  <si>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</si>
  <si>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</si>
  <si>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</si>
  <si>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</si>
  <si>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</si>
  <si>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</si>
  <si>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</si>
  <si>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</si>
  <si>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</si>
  <si>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</si>
  <si>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</si>
  <si>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</si>
  <si>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</si>
  <si>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</si>
  <si>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</si>
  <si>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</si>
  <si>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</si>
  <si>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</si>
  <si>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</si>
  <si>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</si>
  <si>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</si>
  <si>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</si>
  <si>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</si>
  <si>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</si>
  <si>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</si>
  <si>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</si>
  <si>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</si>
  <si>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</si>
  <si>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</si>
  <si>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</si>
  <si>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</si>
  <si>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</si>
  <si>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</si>
  <si>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</si>
  <si>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</si>
  <si>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</si>
  <si>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</si>
  <si>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</si>
  <si>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</si>
  <si>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</si>
  <si>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</si>
  <si>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</si>
  <si>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</si>
  <si>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</si>
  <si>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</si>
  <si>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</si>
  <si>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</si>
  <si>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</si>
  <si>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</si>
  <si>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</si>
  <si>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</si>
  <si>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</si>
  <si>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</si>
  <si>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</si>
  <si>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</si>
  <si>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</si>
  <si>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</si>
  <si>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</si>
  <si>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</si>
  <si>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</si>
  <si>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</si>
  <si>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</si>
  <si>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</si>
  <si>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</si>
  <si>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</si>
  <si>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</si>
  <si>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</si>
  <si>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</si>
  <si>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</si>
  <si>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</si>
  <si>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</si>
  <si>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</si>
  <si>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</si>
  <si>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</si>
  <si>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</si>
  <si>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</si>
  <si>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</si>
  <si>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</si>
  <si>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</si>
  <si>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</si>
  <si>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</si>
  <si>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</si>
  <si>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</si>
  <si>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</si>
  <si>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</si>
  <si>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</si>
  <si>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</si>
  <si>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</si>
  <si>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</si>
  <si>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</si>
  <si>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</si>
  <si>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</si>
  <si>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</si>
  <si>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</si>
  <si>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</si>
  <si>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</si>
  <si>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</si>
  <si>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</si>
  <si>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</si>
  <si>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</si>
  <si>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</si>
  <si>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</si>
  <si>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</si>
  <si>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</si>
  <si>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</si>
  <si>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</si>
  <si>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</si>
  <si>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</si>
  <si>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</si>
  <si>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</si>
  <si>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</si>
  <si>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</si>
  <si>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</si>
  <si>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</si>
  <si>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</si>
  <si>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</si>
  <si>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</si>
  <si>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</si>
  <si>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</si>
  <si>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</si>
  <si>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</si>
  <si>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</si>
  <si>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</si>
  <si>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</si>
  <si>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</si>
  <si>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</si>
  <si>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</si>
  <si>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</si>
  <si>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</si>
  <si>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</si>
  <si>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</si>
  <si>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</si>
  <si>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</si>
  <si>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</si>
  <si>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</si>
  <si>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</si>
  <si>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</si>
  <si>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</si>
  <si>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</si>
  <si>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</si>
  <si>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</si>
  <si>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</si>
  <si>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</si>
  <si>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</si>
  <si>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</si>
  <si>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</si>
  <si>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</si>
  <si>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</si>
  <si>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</si>
  <si>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</si>
  <si>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</si>
  <si>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</si>
  <si>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</si>
  <si>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</si>
  <si>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</si>
  <si>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</si>
  <si>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</si>
  <si>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</si>
  <si>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</si>
  <si>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</si>
  <si>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</si>
  <si>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</si>
  <si>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</si>
  <si>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</si>
  <si>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</si>
  <si>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</si>
  <si>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</si>
  <si>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</si>
  <si>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</si>
  <si>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</si>
  <si>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</si>
  <si>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</si>
  <si>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</si>
  <si>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</si>
  <si>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</si>
  <si>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</si>
  <si>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</si>
  <si>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</si>
  <si>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</si>
  <si>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</si>
  <si>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</si>
  <si>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</si>
  <si>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</si>
  <si>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</si>
  <si>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</si>
  <si>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</si>
  <si>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</si>
  <si>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</si>
  <si>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</si>
  <si>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</si>
  <si>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</si>
  <si>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</si>
  <si>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</si>
  <si>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</si>
  <si>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</si>
  <si>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</si>
  <si>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</si>
  <si>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</si>
  <si>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</si>
  <si>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</si>
  <si>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</si>
  <si>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</si>
  <si>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</si>
  <si>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</si>
  <si>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</si>
  <si>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</si>
  <si>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</si>
  <si>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</si>
  <si>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</si>
  <si>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</si>
  <si>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</si>
  <si>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</si>
  <si>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</si>
  <si>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</si>
  <si>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</si>
  <si>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</si>
  <si>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</si>
  <si>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</si>
  <si>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</si>
  <si>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</si>
  <si>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</si>
  <si>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</si>
  <si>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</si>
  <si>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</si>
  <si>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</si>
  <si>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</si>
  <si>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</si>
  <si>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</si>
  <si>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</si>
  <si>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</si>
  <si>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</si>
  <si>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</si>
  <si>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</si>
  <si>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</si>
  <si>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</si>
  <si>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</si>
  <si>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</si>
  <si>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</si>
  <si>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</si>
  <si>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</si>
  <si>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</si>
  <si>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</si>
  <si>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</si>
  <si>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</si>
  <si>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</si>
  <si>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</si>
  <si>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</si>
  <si>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</si>
  <si>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</si>
  <si>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</si>
  <si>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</si>
  <si>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</si>
  <si>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</si>
  <si>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</si>
  <si>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</si>
  <si>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</si>
  <si>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</si>
  <si>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</si>
  <si>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</si>
  <si>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</si>
  <si>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</si>
  <si>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</si>
  <si>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</si>
  <si>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</si>
  <si>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</si>
  <si>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</si>
  <si>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</si>
  <si>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</si>
  <si>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</si>
  <si>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</si>
  <si>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</si>
  <si>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</si>
  <si>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</si>
  <si>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</si>
  <si>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</si>
  <si>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</si>
  <si>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</si>
  <si>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</si>
  <si>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</si>
  <si>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</si>
  <si>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</si>
  <si>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</si>
  <si>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</si>
  <si>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</si>
  <si>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</si>
  <si>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</si>
  <si>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</si>
  <si>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</si>
  <si>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</si>
  <si>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</si>
  <si>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</si>
  <si>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</si>
  <si>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</si>
  <si>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</si>
  <si>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</si>
  <si>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</si>
  <si>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</si>
  <si>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</si>
  <si>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</si>
  <si>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</si>
  <si>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</si>
  <si>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</si>
  <si>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</si>
  <si>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</si>
  <si>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</si>
  <si>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</si>
  <si>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</si>
  <si>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</si>
  <si>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</si>
  <si>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</si>
  <si>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</si>
  <si>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</si>
  <si>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</si>
  <si>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</si>
  <si>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</si>
  <si>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</si>
  <si>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</si>
  <si>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</si>
  <si>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</si>
  <si>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</si>
  <si>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</si>
  <si>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</si>
  <si>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</si>
  <si>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</si>
  <si>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</si>
  <si>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</si>
  <si>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</si>
  <si>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</si>
  <si>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</si>
  <si>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</si>
  <si>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</si>
  <si>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</si>
  <si>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</si>
  <si>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</si>
  <si>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</si>
  <si>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</si>
  <si>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</si>
  <si>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</si>
  <si>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</si>
  <si>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</si>
  <si>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</si>
  <si>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</si>
  <si>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</si>
  <si>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</si>
  <si>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</si>
  <si>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</si>
  <si>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</si>
  <si>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</si>
  <si>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</si>
  <si>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</si>
  <si>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</si>
  <si>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</si>
  <si>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</si>
  <si>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</si>
  <si>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</si>
  <si>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</si>
  <si>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</si>
  <si>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</si>
  <si>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</si>
  <si>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</si>
  <si>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</si>
  <si>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</si>
  <si>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</si>
  <si>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</si>
  <si>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</si>
  <si>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</si>
  <si>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</si>
  <si>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</si>
  <si>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</si>
  <si>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</si>
  <si>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</si>
  <si>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</si>
  <si>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</si>
  <si>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</si>
  <si>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</si>
  <si>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</si>
  <si>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</si>
  <si>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</si>
  <si>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</si>
  <si>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</si>
  <si>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</si>
  <si>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</si>
  <si>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</si>
  <si>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</si>
  <si>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</si>
  <si>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</si>
  <si>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</si>
  <si>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</si>
  <si>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</si>
  <si>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</si>
  <si>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</si>
  <si>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</si>
  <si>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</si>
  <si>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</si>
  <si>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</si>
  <si>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</si>
  <si>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</si>
  <si>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</si>
  <si>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</si>
  <si>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</si>
  <si>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</si>
  <si>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</si>
  <si>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</si>
  <si>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</si>
  <si>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</si>
  <si>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</si>
  <si>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</si>
  <si>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</si>
  <si>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</si>
  <si>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</si>
  <si>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</si>
  <si>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</si>
  <si>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</si>
  <si>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</si>
  <si>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</si>
  <si>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</si>
  <si>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</si>
  <si>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</si>
  <si>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</si>
  <si>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</si>
  <si>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</si>
  <si>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</si>
  <si>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</si>
  <si>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</si>
  <si>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</si>
  <si>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</si>
  <si>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</si>
  <si>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</si>
  <si>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</si>
  <si>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</si>
  <si>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</si>
  <si>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</si>
  <si>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</si>
  <si>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</si>
  <si>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</si>
  <si>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</si>
  <si>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</si>
  <si>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</si>
  <si>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</si>
  <si>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</si>
  <si>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</si>
  <si>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</si>
  <si>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</si>
  <si>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</si>
  <si>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</si>
  <si>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</si>
  <si>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</si>
  <si>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</si>
  <si>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</si>
  <si>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</si>
  <si>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</si>
  <si>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</si>
  <si>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</si>
  <si>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</si>
  <si>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</si>
  <si>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</si>
  <si>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</si>
  <si>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</si>
  <si>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</si>
  <si>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</si>
  <si>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</si>
  <si>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</si>
  <si>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</si>
  <si>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</si>
  <si>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</si>
  <si>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</si>
  <si>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</si>
  <si>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</si>
  <si>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</si>
  <si>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</si>
  <si>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</si>
  <si>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</si>
  <si>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</si>
  <si>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</si>
  <si>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</si>
  <si>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</si>
  <si>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</si>
  <si>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</si>
  <si>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</si>
  <si>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</si>
  <si>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</si>
  <si>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</si>
  <si>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</si>
  <si>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</si>
  <si>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</si>
  <si>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</si>
  <si>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</si>
  <si>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</si>
  <si>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</si>
  <si>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</si>
  <si>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</si>
  <si>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</si>
  <si>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</si>
  <si>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</si>
  <si>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</si>
  <si>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</si>
  <si>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</si>
  <si>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</si>
  <si>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</si>
  <si>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</si>
  <si>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</si>
  <si>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</si>
  <si>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</si>
  <si>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</si>
  <si>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</si>
  <si>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</si>
  <si>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</si>
  <si>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</si>
  <si>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</si>
  <si>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</si>
  <si>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</si>
  <si>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</si>
  <si>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</si>
  <si>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</si>
  <si>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</si>
  <si>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</si>
  <si>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</si>
  <si>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</si>
  <si>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</si>
  <si>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</si>
  <si>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</si>
  <si>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</si>
  <si>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</si>
  <si>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</si>
  <si>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</si>
  <si>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</si>
  <si>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</si>
  <si>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</si>
  <si>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</si>
  <si>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</si>
  <si>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</si>
  <si>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</si>
  <si>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</si>
  <si>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</si>
  <si>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</si>
  <si>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</si>
  <si>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</si>
  <si>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</si>
  <si>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</si>
  <si>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</si>
  <si>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</si>
  <si>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</si>
  <si>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</si>
  <si>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</si>
  <si>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</si>
  <si>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</si>
  <si>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</si>
  <si>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</si>
  <si>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</si>
  <si>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</si>
  <si>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</si>
  <si>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</si>
  <si>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</si>
  <si>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</si>
  <si>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</si>
  <si>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</si>
  <si>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</si>
  <si>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</si>
  <si>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</si>
  <si>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</si>
  <si>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</si>
  <si>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</si>
  <si>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</si>
  <si>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</si>
  <si>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</si>
  <si>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</si>
  <si>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</si>
  <si>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</si>
  <si>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</si>
  <si>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</si>
  <si>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</si>
  <si>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</si>
  <si>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</si>
  <si>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</si>
  <si>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</si>
  <si>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</si>
  <si>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</si>
  <si>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</si>
  <si>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</si>
  <si>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</si>
  <si>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</si>
  <si>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</si>
  <si>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</si>
  <si>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</si>
  <si>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</si>
  <si>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</si>
  <si>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</si>
  <si>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</si>
  <si>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</si>
  <si>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</si>
  <si>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</si>
  <si>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</si>
  <si>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</si>
  <si>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</si>
  <si>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</si>
  <si>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</si>
  <si>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</si>
  <si>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</si>
  <si>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</si>
  <si>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</si>
  <si>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</si>
  <si>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</si>
  <si>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</si>
  <si>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</si>
  <si>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</si>
  <si>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</si>
  <si>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</si>
  <si>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</si>
  <si>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</si>
  <si>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</si>
  <si>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</si>
  <si>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</si>
  <si>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</si>
  <si>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</si>
  <si>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</si>
  <si>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</si>
  <si>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</si>
  <si>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</si>
  <si>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</si>
  <si>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</si>
  <si>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</si>
  <si>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</si>
  <si>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</si>
  <si>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</si>
  <si>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</si>
  <si>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</si>
  <si>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</si>
  <si>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</si>
  <si>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</si>
  <si>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</si>
  <si>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</si>
  <si>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</si>
  <si>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</si>
  <si>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</si>
  <si>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</si>
  <si>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</si>
  <si>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</si>
  <si>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</si>
  <si>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</si>
  <si>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</si>
  <si>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</si>
  <si>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</si>
  <si>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</si>
  <si>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</si>
  <si>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</si>
  <si>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</si>
  <si>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</si>
  <si>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</si>
  <si>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</si>
  <si>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</si>
  <si>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</si>
  <si>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</si>
  <si>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</si>
  <si>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</si>
  <si>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</si>
  <si>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</si>
  <si>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</si>
  <si>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</si>
  <si>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</si>
  <si>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</si>
  <si>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</si>
  <si>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</si>
  <si>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</si>
  <si>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</si>
  <si>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</si>
  <si>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</si>
  <si>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</si>
  <si>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</si>
  <si>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</si>
  <si>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</si>
  <si>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</si>
  <si>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</si>
  <si>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</si>
  <si>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</si>
  <si>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</si>
  <si>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</si>
  <si>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</si>
  <si>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</si>
  <si>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</si>
  <si>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</si>
  <si>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</si>
  <si>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</si>
  <si>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</si>
  <si>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</si>
  <si>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</si>
  <si>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</si>
  <si>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</si>
  <si>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</si>
  <si>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</si>
  <si>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</si>
  <si>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</si>
  <si>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</si>
  <si>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</si>
  <si>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</si>
  <si>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</si>
  <si>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</si>
  <si>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</si>
  <si>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</si>
  <si>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</si>
  <si>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</si>
  <si>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</si>
  <si>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</si>
  <si>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</si>
  <si>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</si>
  <si>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</si>
  <si>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</si>
  <si>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</si>
  <si>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</si>
  <si>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</si>
  <si>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</si>
  <si>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</si>
  <si>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</si>
  <si>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</si>
  <si>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</si>
  <si>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</si>
  <si>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</si>
  <si>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</si>
  <si>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</si>
  <si>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</si>
  <si>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</si>
  <si>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</si>
  <si>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</si>
  <si>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</si>
  <si>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</si>
  <si>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</si>
  <si>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</si>
  <si>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</si>
  <si>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</si>
  <si>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</si>
  <si>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</si>
  <si>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</si>
  <si>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</si>
  <si>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</si>
  <si>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</si>
  <si>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</si>
  <si>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</si>
  <si>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</si>
  <si>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</si>
  <si>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</si>
  <si>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</si>
  <si>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</si>
  <si>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</si>
  <si>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</si>
  <si>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</si>
  <si>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</si>
  <si>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</si>
  <si>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</si>
  <si>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</si>
  <si>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</si>
  <si>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</si>
  <si>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</si>
  <si>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</si>
  <si>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</si>
  <si>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</si>
  <si>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</si>
  <si>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</si>
  <si>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</si>
  <si>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</si>
  <si>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</si>
  <si>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</si>
  <si>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</si>
  <si>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</si>
  <si>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</si>
  <si>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</si>
  <si>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</si>
  <si>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</si>
  <si>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</si>
  <si>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</si>
  <si>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</si>
  <si>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</si>
  <si>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</si>
  <si>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</si>
  <si>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</si>
  <si>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</si>
  <si>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</si>
  <si>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</si>
  <si>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</si>
  <si>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</si>
  <si>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</si>
  <si>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</si>
  <si>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</si>
  <si>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</si>
  <si>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</si>
  <si>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</si>
  <si>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</si>
  <si>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</si>
  <si>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</si>
  <si>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</si>
  <si>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</si>
  <si>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</si>
  <si>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</si>
  <si>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</si>
  <si>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</si>
  <si>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</si>
  <si>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</si>
  <si>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</si>
  <si>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</si>
  <si>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</si>
  <si>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</si>
  <si>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</si>
  <si>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</si>
  <si>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</si>
  <si>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</si>
  <si>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</si>
  <si>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</si>
  <si>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</si>
  <si>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</si>
  <si>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</si>
  <si>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</si>
  <si>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</si>
  <si>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</si>
  <si>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</si>
  <si>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</si>
  <si>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</si>
  <si>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</si>
  <si>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</si>
  <si>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</si>
  <si>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</si>
  <si>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</si>
  <si>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</si>
  <si>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</si>
  <si>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</si>
  <si>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</si>
  <si>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</si>
  <si>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</si>
  <si>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</si>
  <si>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</si>
  <si>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</si>
  <si>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</si>
  <si>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</si>
  <si>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</si>
  <si>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</si>
  <si>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</si>
  <si>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</si>
  <si>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</si>
  <si>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</si>
  <si>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</si>
  <si>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</si>
  <si>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</si>
  <si>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</si>
  <si>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</si>
  <si>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</si>
  <si>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</si>
  <si>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</si>
  <si>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</si>
  <si>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</si>
  <si>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</si>
  <si>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</si>
  <si>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</si>
  <si>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</si>
  <si>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</si>
  <si>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</si>
  <si>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</si>
  <si>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</si>
  <si>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</si>
  <si>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</si>
  <si>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</si>
  <si>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</si>
  <si>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</si>
  <si>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</si>
  <si>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</si>
  <si>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</si>
  <si>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</si>
  <si>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</si>
  <si>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</si>
  <si>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</si>
  <si>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</si>
  <si>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</si>
  <si>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</si>
  <si>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</si>
  <si>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</si>
  <si>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</si>
  <si>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</si>
  <si>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</si>
  <si>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</si>
  <si>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</si>
  <si>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</si>
  <si>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</si>
  <si>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</si>
  <si>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</si>
  <si>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</si>
  <si>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</si>
  <si>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</si>
  <si>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</si>
  <si>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</si>
  <si>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</si>
  <si>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</si>
  <si>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</si>
  <si>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</si>
  <si>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</si>
  <si>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</si>
  <si>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</si>
  <si>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</si>
  <si>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</si>
  <si>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</si>
  <si>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</si>
  <si>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</si>
  <si>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</si>
  <si>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</si>
  <si>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</si>
  <si>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</si>
  <si>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</si>
  <si>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</si>
  <si>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</si>
  <si>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</si>
  <si>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</si>
  <si>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</si>
  <si>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</si>
  <si>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</si>
  <si>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</si>
  <si>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</si>
  <si>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</si>
  <si>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</si>
  <si>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</si>
  <si>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</si>
  <si>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</si>
  <si>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</si>
  <si>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</si>
  <si>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</si>
  <si>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</si>
  <si>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</si>
  <si>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</si>
  <si>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</si>
  <si>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</si>
  <si>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</si>
  <si>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</si>
  <si>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</si>
  <si>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</si>
  <si>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</si>
  <si>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</si>
  <si>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</si>
  <si>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</si>
  <si>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</si>
  <si>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</si>
  <si>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</si>
  <si>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</si>
  <si>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</si>
  <si>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</si>
  <si>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</si>
  <si>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</si>
  <si>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</si>
  <si>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</si>
  <si>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</si>
  <si>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</si>
  <si>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</si>
  <si>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</si>
  <si>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</si>
  <si>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</si>
  <si>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</si>
  <si>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</si>
  <si>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</si>
  <si>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</si>
  <si>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</si>
  <si>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</si>
  <si>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</si>
  <si>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</si>
  <si>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</si>
  <si>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</si>
  <si>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</si>
  <si>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</si>
  <si>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</si>
  <si>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</si>
  <si>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</si>
  <si>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</si>
  <si>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</si>
  <si>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</si>
  <si>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</si>
  <si>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</si>
  <si>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</si>
  <si>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</si>
  <si>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</si>
  <si>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</si>
  <si>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</si>
  <si>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</si>
  <si>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</si>
  <si>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</si>
  <si>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</si>
  <si>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</si>
  <si>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</si>
  <si>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</si>
  <si>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</si>
  <si>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</si>
  <si>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</si>
  <si>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</si>
  <si>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</si>
  <si>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</si>
  <si>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</si>
  <si>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</si>
  <si>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</si>
  <si>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</si>
  <si>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</si>
  <si>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</si>
  <si>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</si>
  <si>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</si>
  <si>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</si>
  <si>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</si>
  <si>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</si>
  <si>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</si>
  <si>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</si>
  <si>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</si>
  <si>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</si>
  <si>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</si>
  <si>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</si>
  <si>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</si>
  <si>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</si>
  <si>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</si>
  <si>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</si>
  <si>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</si>
  <si>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</si>
  <si>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</si>
  <si>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</si>
  <si>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</si>
  <si>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</si>
  <si>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</si>
  <si>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</si>
  <si>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</si>
  <si>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</si>
  <si>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</si>
  <si>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</si>
  <si>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</si>
  <si>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</si>
  <si>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</si>
  <si>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</si>
  <si>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</si>
  <si>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</si>
  <si>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</si>
  <si>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</si>
  <si>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</si>
  <si>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</si>
  <si>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</si>
  <si>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</si>
  <si>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</si>
  <si>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</si>
  <si>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</si>
  <si>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</si>
  <si>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</si>
  <si>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</si>
  <si>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</si>
  <si>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</si>
  <si>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</si>
  <si>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</si>
  <si>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</si>
  <si>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</si>
  <si>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</si>
  <si>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</si>
  <si>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</si>
  <si>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</si>
  <si>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</si>
  <si>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</si>
  <si>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</si>
  <si>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</si>
  <si>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</si>
  <si>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</si>
  <si>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</si>
  <si>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</si>
  <si>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</si>
  <si>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</si>
  <si>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</si>
  <si>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</si>
  <si>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</si>
  <si>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</si>
  <si>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</si>
  <si>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</si>
  <si>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</si>
  <si>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</si>
  <si>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</si>
  <si>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</si>
  <si>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</si>
  <si>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</si>
  <si>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</si>
  <si>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</si>
  <si>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</si>
  <si>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</si>
  <si>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</si>
  <si>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</si>
  <si>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</si>
  <si>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</si>
  <si>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</si>
  <si>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</si>
  <si>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</si>
  <si>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</si>
  <si>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</si>
  <si>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</si>
  <si>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</si>
  <si>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</si>
  <si>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</si>
  <si>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</si>
  <si>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</si>
  <si>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</si>
  <si>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</si>
  <si>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</si>
  <si>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</si>
  <si>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</si>
  <si>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</si>
  <si>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</si>
  <si>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</si>
  <si>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</si>
  <si>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</si>
  <si>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</si>
  <si>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</si>
  <si>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</si>
  <si>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</si>
  <si>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</si>
  <si>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</si>
  <si>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</si>
  <si>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</si>
  <si>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</si>
  <si>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</si>
  <si>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</si>
  <si>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</si>
  <si>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</si>
  <si>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</si>
  <si>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</si>
  <si>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</si>
  <si>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</si>
  <si>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</si>
  <si>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</si>
  <si>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</si>
  <si>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</si>
  <si>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</si>
  <si>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</si>
  <si>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</si>
  <si>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</si>
  <si>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</si>
  <si>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</si>
  <si>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</si>
  <si>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</si>
  <si>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</si>
  <si>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</si>
  <si>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</si>
  <si>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</si>
  <si>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</si>
  <si>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</si>
  <si>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</si>
  <si>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</si>
  <si>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</si>
  <si>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</si>
  <si>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</si>
  <si>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</si>
  <si>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</si>
  <si>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</si>
  <si>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</si>
  <si>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</si>
  <si>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</si>
  <si>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</si>
  <si>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</si>
  <si>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</si>
  <si>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</si>
  <si>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</si>
  <si>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</si>
  <si>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</si>
  <si>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</si>
  <si>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</si>
  <si>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</si>
  <si>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</si>
  <si>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</si>
  <si>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</si>
  <si>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</si>
  <si>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</si>
  <si>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</si>
  <si>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</si>
  <si>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</si>
  <si>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</si>
  <si>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</si>
  <si>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</si>
  <si>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</si>
  <si>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</si>
  <si>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</si>
  <si>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</si>
  <si>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</si>
  <si>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</si>
  <si>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</si>
  <si>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</si>
  <si>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</si>
  <si>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</si>
  <si>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</si>
  <si>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</si>
  <si>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</si>
  <si>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</si>
  <si>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</si>
  <si>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</si>
  <si>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</si>
  <si>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</si>
  <si>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</si>
  <si>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</si>
  <si>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</si>
  <si>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</si>
  <si>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</si>
  <si>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</si>
  <si>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</si>
  <si>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</si>
  <si>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</si>
  <si>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</si>
  <si>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</si>
  <si>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</si>
  <si>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</si>
  <si>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</si>
  <si>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</si>
  <si>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</si>
  <si>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</si>
  <si>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</si>
  <si>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</si>
  <si>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</si>
  <si>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</si>
  <si>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</si>
  <si>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</si>
  <si>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</si>
  <si>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</si>
  <si>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</si>
  <si>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</si>
  <si>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</si>
  <si>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</si>
  <si>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</si>
  <si>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</si>
  <si>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</si>
  <si>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</si>
  <si>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</si>
  <si>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</si>
  <si>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</si>
  <si>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</si>
  <si>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</si>
  <si>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</si>
  <si>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</si>
  <si>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</si>
  <si>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</si>
  <si>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</si>
  <si>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</si>
  <si>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</si>
  <si>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</si>
  <si>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</si>
  <si>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</si>
  <si>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</si>
  <si>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</si>
  <si>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</si>
  <si>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</si>
  <si>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</si>
  <si>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</si>
  <si>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</si>
  <si>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</si>
  <si>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</si>
  <si>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</si>
  <si>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</si>
  <si>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</si>
  <si>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</si>
  <si>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</si>
  <si>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</si>
  <si>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</si>
  <si>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</si>
  <si>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</si>
  <si>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</si>
  <si>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</si>
  <si>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</si>
  <si>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</si>
  <si>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</si>
  <si>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</si>
  <si>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</si>
  <si>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</si>
  <si>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</si>
  <si>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</si>
  <si>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</si>
  <si>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</si>
  <si>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</si>
  <si>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</si>
  <si>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</si>
  <si>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</si>
  <si>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</si>
  <si>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</si>
  <si>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</si>
  <si>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</si>
  <si>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</si>
  <si>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</si>
  <si>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</si>
  <si>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</si>
  <si>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</si>
  <si>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</si>
  <si>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</si>
  <si>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</si>
  <si>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</si>
  <si>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</si>
  <si>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</si>
  <si>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</si>
  <si>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</si>
  <si>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</si>
  <si>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</si>
  <si>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</si>
  <si>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</si>
  <si>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</si>
  <si>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</si>
  <si>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</si>
  <si>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</si>
  <si>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</si>
  <si>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</si>
  <si>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</si>
  <si>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</si>
  <si>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</si>
  <si>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</si>
  <si>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</si>
  <si>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</si>
  <si>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</si>
  <si>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</si>
  <si>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</si>
  <si>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</si>
  <si>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</si>
  <si>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</si>
  <si>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</si>
  <si>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</si>
  <si>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</si>
  <si>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</si>
  <si>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</si>
  <si>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</si>
  <si>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</si>
  <si>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</si>
  <si>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</si>
  <si>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</si>
  <si>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</si>
  <si>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</si>
  <si>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</si>
  <si>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</si>
  <si>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</si>
  <si>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</si>
  <si>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</si>
  <si>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</si>
  <si>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</si>
  <si>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</si>
  <si>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</si>
  <si>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</si>
  <si>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</si>
  <si>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</si>
  <si>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</si>
  <si>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</si>
  <si>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</si>
  <si>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</si>
  <si>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</si>
  <si>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</si>
  <si>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</si>
  <si>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</si>
  <si>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</si>
  <si>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</si>
  <si>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</si>
  <si>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</si>
  <si>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</si>
  <si>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</si>
  <si>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</si>
  <si>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</si>
  <si>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</si>
  <si>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</si>
  <si>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</si>
  <si>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</si>
  <si>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</si>
  <si>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</si>
  <si>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</si>
  <si>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</si>
  <si>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</si>
  <si>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</si>
  <si>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</si>
  <si>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</si>
  <si>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</si>
  <si>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</si>
  <si>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</si>
  <si>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</si>
  <si>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</si>
  <si>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</si>
  <si>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</si>
  <si>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</si>
  <si>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</si>
  <si>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</si>
  <si>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</si>
  <si>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</si>
  <si>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</si>
  <si>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</si>
  <si>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</si>
  <si>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</si>
  <si>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</si>
  <si>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</si>
  <si>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</si>
  <si>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</si>
  <si>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</si>
  <si>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</si>
  <si>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</si>
  <si>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</si>
  <si>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</si>
  <si>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</si>
  <si>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</si>
  <si>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</si>
  <si>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</si>
  <si>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</si>
  <si>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</si>
  <si>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</si>
  <si>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</si>
  <si>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</si>
  <si>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</si>
  <si>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</si>
  <si>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</si>
  <si>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</si>
  <si>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</si>
  <si>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</si>
  <si>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</si>
  <si>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</si>
  <si>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</si>
  <si>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</si>
  <si>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</si>
  <si>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</si>
  <si>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</si>
  <si>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</si>
  <si>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</si>
  <si>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</si>
  <si>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</si>
  <si>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</si>
  <si>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</si>
  <si>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</si>
  <si>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</si>
  <si>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</si>
  <si>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</si>
  <si>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</si>
  <si>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</si>
  <si>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</si>
  <si>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</si>
  <si>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</si>
  <si>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</si>
  <si>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</si>
  <si>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</si>
  <si>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</si>
  <si>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</si>
  <si>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</si>
  <si>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</si>
  <si>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</si>
  <si>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</si>
  <si>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</si>
  <si>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</si>
  <si>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</si>
  <si>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</si>
  <si>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</si>
  <si>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</si>
  <si>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</si>
  <si>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</si>
  <si>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</si>
  <si>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</si>
  <si>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</si>
  <si>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</si>
  <si>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</si>
  <si>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</si>
  <si>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</si>
  <si>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</si>
  <si>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</si>
  <si>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</si>
  <si>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</si>
  <si>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</si>
  <si>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</si>
  <si>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</si>
  <si>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</si>
  <si>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</si>
  <si>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</si>
  <si>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</si>
  <si>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</si>
  <si>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</si>
  <si>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</si>
  <si>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</si>
  <si>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</si>
  <si>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</si>
  <si>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</si>
  <si>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</si>
  <si>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</si>
  <si>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</si>
  <si>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</si>
  <si>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</si>
  <si>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</si>
  <si>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</si>
  <si>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</si>
  <si>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</si>
  <si>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</si>
  <si>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</si>
  <si>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</si>
  <si>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</si>
  <si>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</si>
  <si>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</si>
  <si>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</si>
  <si>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</si>
  <si>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</si>
  <si>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</si>
  <si>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</si>
  <si>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</si>
  <si>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</si>
  <si>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</si>
  <si>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</si>
  <si>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</si>
  <si>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</si>
  <si>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</si>
  <si>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</si>
  <si>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</si>
  <si>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</si>
  <si>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</si>
  <si>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</si>
  <si>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</si>
  <si>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</si>
  <si>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</si>
  <si>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</si>
  <si>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</si>
  <si>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</si>
  <si>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</si>
  <si>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</si>
  <si>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</si>
  <si>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</si>
  <si>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</si>
  <si>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</si>
  <si>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</si>
  <si>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</si>
  <si>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</si>
  <si>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</si>
  <si>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</si>
  <si>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</si>
  <si>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</si>
  <si>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</si>
  <si>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</si>
  <si>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</si>
  <si>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</si>
  <si>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</si>
  <si>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</si>
  <si>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</si>
  <si>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</si>
  <si>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</si>
  <si>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</si>
  <si>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</si>
  <si>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</si>
  <si>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</si>
  <si>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</si>
  <si>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</si>
  <si>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</si>
  <si>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</si>
  <si>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</si>
  <si>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</si>
  <si>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</si>
  <si>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</si>
  <si>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</si>
  <si>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</si>
  <si>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</si>
  <si>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</si>
  <si>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</si>
  <si>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</si>
  <si>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</si>
  <si>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</si>
  <si>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</si>
  <si>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</si>
  <si>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</si>
  <si>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</si>
  <si>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</si>
  <si>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</si>
  <si>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</si>
  <si>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</si>
  <si>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</si>
  <si>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</si>
  <si>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</si>
  <si>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</si>
  <si>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</si>
  <si>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</si>
  <si>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</si>
  <si>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</si>
  <si>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</si>
  <si>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</si>
  <si>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</si>
  <si>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</si>
  <si>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</si>
  <si>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</si>
  <si>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</si>
  <si>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</si>
  <si>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</si>
  <si>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</si>
  <si>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</si>
  <si>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</si>
  <si>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</si>
  <si>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</si>
  <si>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</si>
  <si>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</si>
  <si>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</si>
  <si>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</si>
  <si>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</si>
  <si>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</si>
  <si>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</si>
  <si>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</si>
  <si>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</si>
  <si>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</si>
  <si>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</si>
  <si>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</si>
  <si>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</si>
  <si>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</si>
  <si>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</si>
  <si>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</si>
  <si>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</si>
  <si>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</si>
  <si>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</si>
  <si>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</si>
  <si>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</si>
  <si>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</si>
  <si>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</si>
  <si>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</si>
  <si>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</si>
  <si>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</si>
  <si>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</si>
  <si>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</si>
  <si>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</si>
  <si>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</si>
  <si>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</si>
  <si>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</si>
  <si>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</si>
  <si>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</si>
  <si>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</si>
  <si>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</si>
  <si>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</si>
  <si>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</si>
  <si>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</si>
  <si>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</si>
  <si>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</si>
  <si>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</si>
  <si>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</si>
  <si>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</si>
  <si>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</si>
  <si>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</si>
  <si>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</si>
  <si>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</si>
  <si>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</si>
  <si>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</si>
  <si>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</si>
  <si>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</si>
  <si>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</si>
  <si>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</si>
  <si>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</si>
  <si>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</si>
  <si>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</si>
  <si>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</si>
  <si>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</si>
  <si>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</si>
  <si>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</si>
  <si>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</si>
  <si>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</si>
  <si>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</si>
  <si>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</si>
  <si>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</si>
  <si>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</si>
  <si>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</si>
  <si>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</si>
  <si>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</si>
  <si>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</si>
  <si>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</si>
  <si>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</si>
  <si>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</si>
  <si>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</si>
  <si>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</si>
  <si>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</si>
  <si>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</si>
  <si>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</si>
  <si>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</si>
  <si>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</si>
  <si>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</si>
  <si>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</si>
  <si>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</si>
  <si>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</si>
  <si>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</si>
  <si>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</si>
  <si>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</si>
  <si>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</si>
  <si>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</si>
  <si>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</si>
  <si>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</si>
  <si>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</si>
  <si>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</si>
  <si>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</si>
  <si>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</si>
  <si>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</si>
  <si>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</si>
  <si>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</si>
  <si>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</si>
  <si>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</si>
  <si>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</si>
  <si>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</si>
  <si>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</si>
  <si>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</si>
  <si>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</si>
  <si>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</si>
  <si>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</si>
  <si>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</si>
  <si>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</si>
  <si>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</si>
  <si>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</si>
  <si>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</si>
  <si>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</si>
  <si>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</si>
  <si>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</si>
  <si>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</si>
  <si>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</si>
  <si>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</si>
  <si>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</si>
  <si>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</si>
  <si>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</si>
  <si>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</si>
  <si>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</si>
  <si>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</si>
  <si>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</si>
  <si>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</si>
  <si>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</si>
  <si>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</si>
  <si>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</si>
  <si>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</si>
  <si>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</si>
  <si>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</si>
  <si>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</si>
  <si>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</si>
  <si>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</si>
  <si>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</si>
  <si>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</si>
  <si>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</si>
  <si>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</si>
  <si>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</si>
  <si>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</si>
  <si>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</si>
  <si>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</si>
  <si>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</si>
  <si>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</si>
  <si>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</si>
  <si>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</si>
  <si>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</si>
  <si>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</si>
  <si>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</si>
  <si>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</si>
  <si>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</si>
  <si>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</si>
  <si>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</si>
  <si>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</si>
  <si>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</si>
  <si>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</si>
  <si>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</si>
  <si>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</si>
  <si>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</si>
  <si>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</si>
  <si>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</si>
  <si>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</si>
  <si>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</si>
  <si>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</si>
  <si>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</si>
  <si>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</si>
  <si>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</si>
  <si>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</si>
  <si>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</si>
  <si>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</si>
  <si>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</si>
  <si>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</si>
  <si>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</si>
  <si>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</si>
  <si>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</si>
  <si>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</si>
  <si>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</si>
  <si>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</si>
  <si>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</si>
  <si>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</si>
  <si>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</si>
  <si>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</si>
  <si>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</si>
  <si>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</si>
  <si>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</si>
  <si>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</si>
  <si>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</si>
  <si>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</si>
  <si>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</si>
  <si>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</si>
  <si>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</si>
  <si>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</si>
  <si>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</si>
  <si>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</si>
  <si>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</si>
  <si>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</si>
  <si>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</si>
  <si>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</si>
  <si>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</si>
  <si>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</si>
  <si>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</si>
  <si>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</si>
  <si>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</si>
  <si>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</si>
  <si>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</si>
  <si>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</si>
  <si>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</si>
  <si>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</si>
  <si>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</si>
  <si>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</si>
  <si>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</si>
  <si>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</si>
  <si>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</si>
  <si>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</si>
  <si>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</si>
  <si>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</si>
  <si>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</si>
  <si>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</si>
  <si>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</si>
  <si>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</si>
  <si>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</si>
  <si>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</si>
  <si>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</si>
  <si>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</si>
  <si>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</si>
  <si>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</si>
  <si>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</si>
  <si>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</si>
  <si>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</si>
  <si>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</si>
  <si>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</si>
  <si>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</si>
  <si>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</si>
  <si>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</si>
  <si>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</si>
  <si>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</si>
  <si>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</si>
  <si>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</si>
  <si>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</si>
  <si>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</si>
  <si>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</si>
  <si>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</si>
  <si>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</si>
  <si>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</si>
  <si>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</si>
  <si>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</si>
  <si>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</si>
  <si>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</si>
  <si>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</si>
  <si>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</si>
  <si>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</si>
  <si>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</si>
  <si>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</si>
  <si>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</si>
  <si>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</si>
  <si>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</si>
  <si>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</si>
  <si>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</si>
  <si>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</si>
  <si>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</si>
  <si>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</si>
  <si>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</si>
  <si>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</si>
  <si>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</si>
  <si>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</si>
  <si>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</si>
  <si>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</si>
  <si>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</si>
  <si>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</si>
  <si>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</si>
  <si>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</si>
  <si>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</si>
  <si>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</si>
  <si>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</si>
  <si>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</si>
  <si>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</si>
  <si>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</si>
  <si>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</si>
  <si>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</si>
  <si>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</si>
  <si>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</si>
  <si>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</si>
  <si>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</si>
  <si>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</si>
  <si>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</si>
  <si>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</si>
  <si>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</si>
  <si>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</si>
  <si>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</si>
  <si>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</si>
  <si>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</si>
  <si>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</si>
  <si>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</si>
  <si>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</si>
  <si>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</si>
  <si>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</si>
  <si>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</si>
  <si>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</si>
  <si>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</si>
  <si>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</si>
  <si>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</si>
  <si>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</si>
  <si>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</si>
  <si>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</si>
  <si>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</si>
  <si>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</si>
  <si>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</si>
  <si>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</si>
  <si>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</si>
  <si>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</si>
  <si>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</si>
  <si>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</si>
  <si>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</si>
  <si>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</si>
  <si>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</si>
  <si>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</si>
  <si>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</si>
  <si>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</si>
  <si>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</si>
  <si>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</si>
  <si>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</si>
  <si>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</si>
  <si>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</si>
  <si>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</si>
  <si>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</si>
  <si>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</si>
  <si>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</si>
  <si>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</si>
  <si>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</si>
  <si>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</si>
  <si>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</si>
  <si>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</si>
  <si>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</si>
  <si>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</si>
  <si>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</si>
  <si>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</si>
  <si>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</si>
  <si>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</si>
  <si>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</si>
  <si>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</si>
  <si>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</si>
  <si>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</si>
  <si>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</si>
  <si>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</si>
  <si>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</si>
  <si>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</si>
  <si>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</si>
  <si>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</si>
  <si>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</si>
  <si>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</si>
  <si>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</si>
  <si>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</si>
  <si>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</si>
  <si>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</si>
  <si>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</si>
  <si>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</si>
  <si>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</si>
  <si>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</si>
  <si>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</si>
  <si>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</si>
  <si>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</si>
  <si>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</si>
  <si>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</si>
  <si>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</si>
  <si>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</si>
  <si>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</si>
  <si>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</si>
  <si>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</si>
  <si>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</si>
  <si>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</si>
  <si>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</si>
  <si>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</si>
  <si>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</si>
  <si>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</si>
  <si>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</si>
  <si>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</si>
  <si>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</si>
  <si>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</si>
  <si>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</si>
  <si>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</si>
  <si>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</si>
  <si>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</si>
  <si>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</si>
  <si>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</si>
  <si>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</si>
  <si>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</si>
  <si>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</si>
  <si>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</si>
  <si>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</si>
  <si>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</si>
  <si>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</si>
  <si>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</si>
  <si>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</si>
  <si>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</si>
  <si>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</si>
  <si>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</si>
  <si>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</si>
  <si>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</si>
  <si>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</si>
  <si>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</si>
  <si>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</si>
  <si>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</si>
  <si>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</si>
  <si>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</si>
  <si>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</si>
  <si>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</si>
  <si>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</si>
  <si>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</si>
  <si>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</si>
  <si>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</si>
  <si>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</si>
  <si>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</si>
  <si>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</si>
  <si>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</si>
  <si>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</si>
  <si>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</si>
  <si>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</si>
  <si>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</si>
  <si>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</si>
  <si>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</si>
  <si>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</si>
  <si>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</si>
  <si>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</si>
  <si>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</si>
  <si>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</si>
  <si>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</si>
  <si>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</si>
  <si>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</si>
  <si>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</si>
  <si>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</si>
  <si>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</si>
  <si>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</si>
  <si>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</si>
  <si>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</si>
  <si>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</si>
  <si>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</si>
  <si>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</si>
  <si>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</si>
  <si>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</si>
  <si>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</si>
  <si>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</si>
  <si>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</si>
  <si>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</si>
  <si>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</si>
  <si>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</si>
  <si>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</si>
  <si>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</si>
  <si>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</si>
  <si>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</si>
  <si>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</si>
  <si>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</si>
  <si>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</si>
  <si>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</si>
  <si>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</si>
  <si>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</si>
  <si>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</si>
  <si>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</si>
  <si>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</si>
  <si>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</si>
  <si>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</si>
  <si>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</si>
  <si>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</si>
  <si>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</si>
  <si>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</si>
  <si>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</si>
  <si>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</si>
  <si>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</si>
  <si>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</si>
  <si>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</si>
  <si>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</si>
  <si>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</si>
  <si>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</si>
  <si>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</si>
  <si>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</si>
  <si>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</si>
  <si>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</si>
  <si>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</si>
  <si>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</si>
  <si>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</si>
  <si>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</si>
  <si>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</si>
  <si>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</si>
  <si>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</si>
  <si>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</si>
  <si>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</si>
  <si>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</si>
  <si>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</si>
  <si>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</si>
  <si>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</si>
  <si>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</si>
  <si>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</si>
  <si>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</si>
  <si>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</si>
  <si>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</si>
  <si>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</si>
  <si>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</si>
  <si>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</si>
  <si>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</si>
  <si>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</si>
  <si>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</si>
  <si>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</si>
  <si>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</si>
  <si>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</si>
  <si>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</si>
  <si>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</si>
  <si>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</si>
  <si>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</si>
  <si>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</si>
  <si>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</si>
  <si>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</si>
  <si>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</si>
  <si>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</si>
  <si>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</si>
  <si>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</si>
  <si>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</si>
  <si>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</si>
  <si>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</si>
  <si>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</si>
  <si>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</si>
  <si>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</si>
  <si>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</si>
  <si>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</si>
  <si>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</si>
  <si>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</si>
  <si>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</si>
  <si>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</si>
  <si>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</si>
  <si>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</si>
  <si>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</si>
  <si>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</si>
  <si>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</si>
  <si>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</si>
  <si>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</si>
  <si>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</si>
  <si>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</si>
  <si>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</si>
  <si>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</si>
  <si>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</si>
  <si>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</si>
  <si>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</si>
  <si>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</si>
  <si>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</si>
  <si>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</si>
  <si>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</si>
  <si>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</si>
  <si>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</si>
  <si>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</si>
  <si>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</si>
  <si>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</si>
  <si>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</si>
  <si>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</si>
  <si>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</si>
  <si>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</si>
  <si>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</si>
  <si>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</si>
  <si>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</si>
  <si>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</si>
  <si>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</si>
  <si>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</si>
  <si>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</si>
  <si>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</si>
  <si>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</si>
  <si>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</si>
  <si>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</si>
  <si>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</si>
  <si>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</si>
  <si>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</si>
  <si>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</si>
  <si>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</si>
  <si>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</si>
  <si>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</si>
  <si>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</si>
  <si>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</si>
  <si>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</si>
  <si>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</si>
  <si>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</si>
  <si>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</si>
  <si>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</si>
  <si>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</si>
  <si>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</si>
  <si>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</si>
  <si>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</si>
  <si>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</si>
  <si>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</si>
  <si>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</si>
  <si>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</si>
  <si>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</si>
  <si>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</si>
  <si>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</si>
  <si>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</si>
  <si>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</si>
  <si>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</si>
  <si>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</si>
  <si>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</si>
  <si>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</si>
  <si>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</si>
  <si>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</si>
  <si>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</si>
  <si>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</si>
  <si>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</si>
  <si>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</si>
  <si>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</si>
  <si>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</si>
  <si>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</si>
  <si>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</si>
  <si>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</si>
  <si>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</si>
  <si>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</si>
  <si>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</si>
  <si>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</si>
  <si>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</si>
  <si>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</si>
  <si>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</si>
  <si>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</si>
  <si>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</si>
  <si>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</si>
  <si>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</si>
  <si>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</si>
  <si>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</si>
  <si>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</si>
  <si>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</si>
  <si>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</si>
  <si>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</si>
  <si>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</si>
  <si>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</si>
  <si>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</si>
  <si>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</si>
  <si>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</si>
  <si>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</si>
  <si>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</si>
  <si>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</si>
  <si>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</si>
  <si>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</si>
  <si>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</si>
  <si>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</si>
  <si>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</si>
  <si>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</si>
  <si>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</si>
  <si>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</si>
  <si>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</si>
  <si>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</si>
  <si>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</si>
  <si>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</si>
  <si>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</si>
  <si>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</si>
  <si>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</si>
  <si>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</si>
  <si>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</si>
  <si>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</si>
  <si>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</si>
  <si>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</si>
  <si>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</si>
  <si>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</si>
  <si>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</si>
  <si>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</si>
  <si>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</si>
  <si>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</si>
  <si>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</si>
  <si>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</si>
  <si>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</si>
  <si>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</si>
  <si>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</si>
  <si>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</si>
  <si>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</si>
  <si>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</si>
  <si>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</si>
  <si>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</si>
  <si>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</si>
  <si>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</si>
  <si>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</si>
  <si>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</si>
  <si>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</si>
  <si>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</si>
  <si>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</si>
  <si>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</si>
  <si>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</si>
  <si>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</si>
  <si>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</si>
  <si>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</si>
  <si>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</si>
  <si>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</si>
  <si>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</si>
  <si>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</si>
  <si>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</si>
  <si>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</si>
  <si>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</si>
  <si>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</si>
  <si>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</si>
  <si>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</si>
  <si>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</si>
  <si>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</si>
  <si>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</si>
  <si>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</si>
  <si>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</si>
  <si>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</si>
  <si>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</si>
  <si>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</si>
  <si>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</si>
  <si>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</si>
  <si>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</si>
  <si>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</si>
  <si>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</si>
  <si>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</si>
  <si>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</si>
  <si>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</si>
  <si>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</si>
  <si>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</si>
  <si>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</si>
  <si>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</si>
  <si>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</si>
  <si>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</si>
  <si>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</si>
  <si>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</si>
  <si>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</si>
  <si>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</si>
  <si>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</si>
  <si>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</si>
  <si>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</si>
  <si>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</si>
  <si>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</si>
  <si>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</si>
  <si>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</si>
  <si>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</si>
  <si>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</si>
  <si>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</si>
  <si>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</si>
  <si>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</si>
  <si>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</si>
  <si>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</si>
  <si>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</si>
  <si>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</si>
  <si>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</si>
  <si>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</si>
  <si>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</si>
  <si>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</si>
  <si>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</si>
  <si>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</si>
  <si>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</si>
  <si>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</si>
  <si>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</si>
  <si>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</si>
  <si>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</si>
  <si>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</si>
  <si>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</si>
  <si>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</si>
  <si>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</si>
  <si>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</si>
  <si>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</si>
  <si>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</si>
  <si>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</si>
  <si>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</si>
  <si>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</si>
  <si>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</si>
  <si>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</si>
  <si>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</si>
  <si>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</si>
  <si>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</si>
  <si>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</si>
  <si>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</si>
  <si>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</si>
  <si>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</si>
  <si>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</si>
  <si>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</si>
  <si>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</si>
  <si>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</si>
  <si>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</si>
  <si>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</si>
  <si>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</si>
  <si>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</si>
  <si>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</si>
  <si>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</si>
  <si>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</si>
  <si>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</si>
  <si>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</si>
  <si>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</si>
  <si>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</si>
  <si>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</si>
  <si>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</si>
  <si>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</si>
  <si>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</si>
  <si>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</si>
  <si>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</si>
  <si>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</si>
  <si>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</si>
  <si>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</si>
  <si>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</si>
  <si>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</si>
  <si>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</si>
  <si>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</si>
  <si>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</si>
  <si>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</si>
  <si>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</si>
  <si>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</si>
  <si>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</si>
  <si>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</si>
  <si>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</si>
  <si>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</si>
  <si>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</si>
  <si>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</si>
  <si>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</si>
  <si>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</si>
  <si>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</si>
  <si>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</si>
  <si>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</si>
  <si>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</si>
  <si>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</si>
  <si>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</si>
  <si>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</si>
  <si>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</si>
  <si>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</si>
  <si>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</si>
  <si>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</si>
  <si>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</si>
  <si>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</si>
  <si>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</si>
  <si>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</si>
  <si>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</si>
  <si>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</si>
  <si>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</si>
  <si>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</si>
  <si>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</si>
  <si>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</si>
  <si>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</si>
  <si>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</si>
  <si>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</si>
  <si>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</si>
  <si>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</si>
  <si>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</si>
  <si>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</si>
  <si>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</si>
  <si>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</si>
  <si>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</si>
  <si>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</si>
  <si>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</si>
  <si>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</si>
  <si>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</si>
  <si>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</si>
  <si>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</si>
  <si>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</si>
  <si>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</si>
  <si>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</si>
  <si>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</si>
  <si>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</si>
  <si>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</si>
  <si>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</si>
  <si>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</si>
  <si>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</si>
  <si>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</si>
  <si>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</si>
  <si>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</si>
  <si>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</si>
  <si>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</si>
  <si>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</si>
  <si>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</si>
  <si>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</si>
  <si>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</si>
  <si>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</si>
  <si>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</si>
  <si>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</si>
  <si>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</si>
  <si>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</si>
  <si>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</si>
  <si>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</si>
  <si>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</si>
  <si>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</si>
  <si>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</si>
  <si>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</si>
  <si>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</si>
  <si>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</si>
  <si>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</si>
  <si>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</si>
  <si>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</si>
  <si>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</si>
  <si>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</si>
  <si>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</si>
  <si>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</si>
  <si>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</si>
  <si>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</si>
  <si>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</si>
  <si>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</si>
  <si>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</si>
  <si>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</si>
  <si>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</si>
  <si>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</si>
  <si>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</si>
  <si>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</si>
  <si>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</si>
  <si>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</si>
  <si>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</si>
  <si>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</si>
  <si>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</si>
  <si>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</si>
  <si>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</si>
  <si>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</si>
  <si>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</si>
  <si>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</si>
  <si>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</si>
  <si>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</si>
  <si>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</si>
  <si>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</si>
  <si>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</si>
  <si>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</si>
  <si>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</si>
  <si>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</si>
  <si>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</si>
  <si>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</si>
  <si>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</si>
  <si>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</si>
  <si>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</si>
  <si>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</si>
  <si>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</si>
  <si>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</si>
  <si>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</si>
  <si>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</si>
  <si>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</si>
  <si>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</si>
  <si>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</si>
  <si>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</si>
  <si>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</si>
  <si>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</si>
  <si>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</si>
  <si>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</si>
  <si>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</si>
  <si>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</si>
  <si>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</si>
  <si>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</si>
  <si>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</si>
  <si>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</si>
  <si>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</si>
  <si>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</si>
  <si>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</si>
  <si>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</si>
  <si>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</si>
  <si>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</si>
  <si>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</si>
  <si>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</si>
  <si>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</si>
  <si>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</si>
  <si>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</si>
  <si>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</si>
  <si>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</si>
  <si>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</si>
  <si>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</si>
  <si>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</si>
  <si>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</si>
  <si>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</si>
  <si>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</si>
  <si>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</si>
  <si>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</si>
  <si>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</si>
  <si>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</si>
  <si>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</si>
  <si>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</si>
  <si>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</si>
  <si>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</si>
  <si>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</si>
  <si>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</si>
  <si>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</si>
  <si>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</si>
  <si>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</si>
  <si>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</si>
  <si>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</si>
  <si>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</si>
  <si>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</si>
  <si>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</si>
  <si>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</si>
  <si>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</si>
  <si>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</si>
  <si>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</si>
  <si>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</si>
  <si>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</si>
  <si>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</si>
  <si>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</si>
  <si>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</si>
  <si>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</si>
  <si>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</si>
  <si>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</si>
  <si>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</si>
  <si>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</si>
  <si>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</si>
  <si>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</si>
  <si>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</si>
  <si>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</si>
  <si>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</si>
  <si>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</si>
  <si>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</si>
  <si>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</si>
  <si>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</si>
  <si>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</si>
  <si>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</si>
  <si>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</si>
  <si>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</si>
  <si>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</si>
  <si>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</si>
  <si>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</si>
  <si>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</si>
  <si>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</si>
  <si>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</si>
  <si>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</si>
  <si>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</si>
  <si>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</si>
  <si>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</si>
  <si>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</si>
  <si>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</si>
  <si>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</si>
  <si>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</si>
  <si>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</si>
  <si>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</si>
  <si>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</si>
  <si>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</si>
  <si>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</si>
  <si>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</si>
  <si>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</si>
  <si>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</si>
  <si>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</si>
  <si>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</si>
  <si>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</si>
  <si>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</si>
  <si>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</si>
  <si>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</si>
  <si>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</si>
  <si>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</si>
  <si>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</si>
  <si>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</si>
  <si>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</si>
  <si>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</si>
  <si>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</si>
  <si>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</si>
  <si>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</si>
  <si>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</si>
  <si>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</si>
  <si>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</si>
  <si>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</si>
  <si>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</si>
  <si>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</si>
  <si>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</si>
  <si>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</si>
  <si>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</si>
  <si>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</si>
  <si>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</si>
  <si>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</si>
  <si>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</si>
  <si>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</si>
  <si>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</si>
  <si>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</si>
  <si>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</si>
  <si>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</si>
  <si>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</si>
  <si>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</si>
  <si>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</si>
  <si>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</si>
  <si>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</si>
  <si>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</si>
  <si>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</si>
  <si>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</si>
  <si>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</si>
  <si>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</si>
  <si>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</si>
  <si>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</si>
  <si>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</si>
  <si>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</si>
  <si>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</si>
  <si>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</si>
  <si>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</si>
  <si>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</si>
  <si>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</si>
  <si>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</si>
  <si>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</si>
  <si>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</si>
  <si>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</si>
  <si>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</si>
  <si>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</si>
  <si>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</si>
  <si>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</si>
  <si>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</si>
  <si>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</si>
  <si>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</si>
  <si>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</si>
  <si>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</si>
  <si>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</si>
  <si>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</si>
  <si>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</si>
  <si>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</si>
  <si>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</si>
  <si>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</si>
  <si>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</si>
  <si>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</si>
  <si>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</si>
  <si>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</si>
  <si>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</si>
  <si>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</si>
  <si>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</si>
  <si>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</si>
  <si>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</si>
  <si>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</si>
  <si>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</si>
  <si>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</si>
  <si>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</si>
  <si>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</si>
  <si>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</si>
  <si>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</si>
  <si>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</si>
  <si>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</si>
  <si>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</si>
  <si>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</si>
  <si>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</si>
  <si>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</si>
  <si>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</si>
  <si>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</si>
  <si>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</si>
  <si>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</si>
  <si>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</si>
  <si>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</si>
  <si>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</si>
  <si>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</si>
  <si>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</si>
  <si>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</si>
  <si>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</si>
  <si>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</si>
  <si>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</si>
  <si>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</si>
  <si>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</si>
  <si>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</si>
  <si>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</si>
  <si>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</si>
  <si>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</si>
  <si>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</si>
  <si>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</si>
  <si>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</si>
  <si>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</si>
  <si>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</si>
  <si>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</si>
  <si>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</si>
  <si>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</si>
  <si>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</si>
  <si>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</si>
  <si>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</si>
  <si>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</si>
  <si>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</si>
  <si>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</si>
  <si>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</si>
  <si>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</si>
  <si>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</si>
  <si>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</si>
  <si>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</si>
  <si>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</si>
  <si>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</si>
  <si>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</si>
  <si>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</si>
  <si>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</si>
  <si>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</si>
  <si>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</si>
  <si>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</si>
  <si>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</si>
  <si>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</si>
  <si>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</si>
  <si>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</si>
  <si>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</si>
  <si>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</si>
  <si>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</si>
  <si>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</si>
  <si>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</si>
  <si>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</si>
  <si>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</si>
  <si>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</si>
  <si>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</si>
  <si>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</si>
  <si>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</si>
  <si>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</si>
  <si>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</si>
  <si>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</si>
  <si>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</si>
  <si>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</si>
  <si>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</si>
  <si>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</si>
  <si>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</si>
  <si>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</si>
  <si>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</si>
  <si>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</si>
  <si>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</si>
  <si>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</si>
  <si>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</si>
  <si>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</si>
  <si>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</si>
  <si>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</si>
  <si>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</si>
  <si>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</si>
  <si>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</si>
  <si>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</si>
  <si>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</si>
  <si>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</si>
  <si>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</si>
  <si>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</si>
  <si>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</si>
  <si>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</si>
  <si>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</si>
  <si>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</si>
  <si>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</si>
  <si>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</si>
  <si>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</si>
  <si>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</si>
  <si>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</si>
  <si>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</si>
  <si>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</si>
  <si>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</si>
  <si>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</si>
  <si>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</si>
  <si>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</si>
  <si>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</si>
  <si>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</si>
  <si>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</si>
  <si>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</si>
  <si>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</si>
  <si>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</si>
  <si>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</si>
  <si>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</si>
  <si>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</si>
  <si>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</si>
  <si>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</si>
  <si>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</si>
  <si>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</si>
  <si>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</si>
  <si>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</si>
  <si>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</si>
  <si>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</si>
  <si>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</si>
  <si>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</si>
  <si>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</si>
  <si>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</si>
  <si>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</si>
  <si>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</si>
  <si>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</si>
  <si>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</si>
  <si>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</si>
  <si>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</si>
  <si>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</si>
  <si>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</si>
  <si>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</si>
  <si>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</si>
  <si>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</si>
  <si>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</si>
  <si>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</si>
  <si>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</si>
  <si>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</si>
  <si>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</si>
  <si>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</si>
  <si>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</si>
  <si>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</si>
  <si>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</si>
  <si>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</si>
  <si>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</si>
  <si>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</si>
  <si>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</si>
  <si>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</si>
  <si>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</si>
  <si>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</si>
  <si>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</si>
  <si>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</si>
  <si>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</si>
  <si>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</si>
  <si>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</si>
  <si>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</si>
  <si>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</si>
  <si>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</si>
  <si>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</si>
  <si>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</si>
  <si>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</si>
  <si>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</si>
  <si>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</si>
  <si>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</si>
  <si>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</si>
  <si>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</si>
  <si>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</si>
  <si>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</si>
  <si>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</si>
  <si>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</si>
  <si>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</si>
  <si>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</si>
  <si>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</si>
  <si>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</si>
  <si>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</si>
  <si>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</si>
  <si>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</si>
  <si>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</si>
  <si>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</si>
  <si>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</si>
  <si>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</si>
  <si>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</si>
  <si>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</si>
  <si>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</si>
  <si>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</si>
  <si>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</si>
  <si>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</si>
  <si>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</si>
  <si>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</si>
  <si>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</si>
  <si>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</si>
  <si>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</si>
  <si>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</si>
  <si>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</si>
  <si>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</si>
  <si>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</si>
  <si>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</si>
  <si>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</si>
  <si>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</si>
  <si>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</si>
  <si>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</si>
  <si>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</si>
  <si>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</si>
  <si>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</si>
  <si>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</si>
  <si>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</si>
  <si>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</si>
  <si>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</si>
  <si>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</si>
  <si>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</si>
  <si>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</si>
  <si>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</si>
  <si>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</si>
  <si>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</si>
  <si>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</si>
  <si>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</si>
  <si>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</si>
  <si>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</si>
  <si>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</si>
  <si>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</si>
  <si>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</si>
  <si>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</si>
  <si>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</si>
  <si>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</si>
  <si>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</si>
  <si>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</si>
  <si>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</si>
  <si>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</si>
  <si>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</si>
  <si>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</si>
  <si>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</si>
  <si>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</si>
  <si>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</si>
  <si>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</si>
  <si>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</si>
  <si>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</si>
  <si>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</si>
  <si>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</si>
  <si>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</si>
  <si>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</si>
  <si>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</si>
  <si>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</si>
  <si>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</si>
  <si>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</si>
  <si>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</si>
  <si>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</si>
  <si>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</si>
  <si>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</si>
  <si>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</si>
  <si>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</si>
  <si>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</si>
  <si>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</si>
  <si>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</si>
  <si>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</si>
  <si>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</si>
  <si>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</si>
  <si>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</si>
  <si>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</si>
  <si>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</si>
  <si>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</si>
  <si>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</si>
  <si>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</si>
  <si>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</si>
  <si>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</si>
  <si>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</si>
  <si>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</si>
  <si>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</si>
  <si>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</si>
  <si>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</si>
  <si>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</si>
  <si>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</si>
  <si>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</si>
  <si>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</si>
  <si>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</si>
  <si>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</si>
  <si>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</si>
  <si>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</si>
  <si>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</si>
  <si>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</si>
  <si>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</si>
  <si>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</si>
  <si>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</si>
  <si>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</si>
  <si>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</si>
  <si>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</si>
  <si>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</si>
  <si>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</si>
  <si>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</si>
  <si>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</si>
  <si>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</si>
  <si>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</si>
  <si>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</si>
  <si>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</si>
  <si>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</si>
  <si>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</si>
  <si>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</si>
  <si>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</si>
  <si>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</si>
  <si>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</si>
  <si>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</si>
  <si>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</si>
  <si>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</si>
  <si>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</si>
  <si>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</si>
  <si>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</si>
  <si>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</si>
  <si>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</si>
  <si>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</si>
  <si>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</si>
  <si>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</si>
  <si>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</si>
  <si>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</si>
  <si>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</si>
  <si>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</si>
  <si>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</si>
  <si>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</si>
  <si>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</si>
  <si>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</si>
  <si>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</si>
  <si>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</si>
  <si>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</si>
  <si>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</si>
  <si>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</si>
  <si>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</si>
  <si>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</si>
  <si>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</si>
  <si>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</si>
  <si>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</si>
  <si>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</si>
  <si>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</si>
  <si>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</si>
  <si>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</si>
  <si>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</si>
  <si>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</si>
  <si>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</si>
  <si>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</si>
  <si>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</si>
  <si>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</si>
  <si>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</si>
  <si>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</si>
  <si>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</si>
  <si>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</si>
  <si>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</si>
  <si>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</si>
  <si>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</si>
  <si>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</si>
  <si>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</si>
  <si>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</si>
  <si>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</si>
  <si>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</si>
  <si>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</si>
  <si>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</si>
  <si>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</si>
  <si>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</si>
  <si>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</si>
  <si>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</si>
  <si>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</si>
  <si>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</si>
  <si>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</si>
  <si>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</si>
  <si>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</si>
  <si>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</si>
  <si>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</si>
  <si>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</si>
  <si>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</si>
  <si>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</si>
  <si>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</si>
  <si>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</si>
  <si>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</si>
  <si>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</si>
  <si>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</si>
  <si>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</si>
  <si>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</si>
  <si>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</si>
  <si>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</si>
  <si>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</si>
  <si>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</si>
  <si>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</si>
  <si>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</si>
  <si>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</si>
  <si>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</si>
  <si>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</si>
  <si>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</si>
  <si>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</si>
  <si>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</si>
  <si>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</si>
  <si>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</si>
  <si>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</si>
  <si>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</si>
  <si>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</si>
  <si>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</si>
  <si>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</si>
  <si>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</si>
  <si>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</si>
  <si>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</si>
  <si>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</si>
  <si>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</si>
  <si>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</si>
  <si>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</si>
  <si>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</si>
  <si>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</si>
  <si>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</si>
  <si>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</si>
  <si>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</si>
  <si>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</si>
  <si>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</si>
  <si>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</si>
  <si>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</si>
  <si>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</si>
  <si>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</si>
  <si>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</si>
  <si>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</si>
  <si>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</si>
  <si>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</si>
  <si>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</si>
  <si>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</si>
  <si>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</si>
  <si>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</si>
  <si>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</si>
  <si>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</si>
  <si>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</si>
  <si>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</si>
  <si>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</si>
  <si>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</si>
  <si>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</si>
  <si>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</si>
  <si>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</si>
  <si>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</si>
  <si>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</si>
  <si>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</si>
  <si>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</si>
  <si>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</si>
  <si>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</si>
  <si>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</si>
  <si>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</si>
  <si>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</si>
  <si>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</si>
  <si>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</si>
  <si>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</si>
  <si>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</si>
  <si>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</si>
  <si>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</si>
  <si>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</si>
  <si>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</si>
  <si>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</si>
  <si>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</si>
  <si>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</si>
  <si>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</si>
  <si>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</si>
  <si>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</si>
  <si>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</si>
  <si>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</si>
  <si>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</si>
  <si>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</si>
  <si>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</si>
  <si>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</si>
  <si>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</si>
  <si>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</si>
  <si>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</si>
  <si>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</si>
  <si>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</si>
  <si>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</si>
  <si>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</si>
  <si>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</si>
  <si>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</si>
  <si>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</si>
  <si>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</si>
  <si>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</si>
  <si>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</si>
  <si>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</si>
  <si>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</si>
  <si>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</si>
  <si>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</si>
  <si>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</si>
  <si>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</si>
  <si>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</si>
  <si>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</si>
  <si>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</si>
  <si>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</si>
  <si>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</si>
  <si>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</si>
  <si>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</si>
  <si>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</si>
  <si>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</si>
  <si>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</si>
  <si>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</si>
  <si>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</si>
  <si>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</si>
  <si>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</si>
  <si>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</si>
  <si>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</si>
  <si>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</si>
  <si>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</si>
  <si>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</si>
  <si>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</si>
  <si>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</si>
  <si>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</si>
  <si>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</si>
  <si>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</si>
  <si>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</si>
  <si>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</si>
  <si>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</si>
  <si>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</si>
  <si>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</si>
  <si>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</si>
  <si>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</si>
  <si>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</si>
  <si>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</si>
  <si>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</si>
  <si>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</si>
  <si>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</si>
  <si>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</si>
  <si>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</si>
  <si>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</si>
  <si>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</si>
  <si>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</si>
  <si>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</si>
  <si>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</si>
  <si>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</si>
  <si>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</si>
  <si>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</si>
  <si>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</si>
  <si>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</si>
  <si>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</si>
  <si>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</si>
  <si>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</si>
  <si>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</si>
  <si>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</si>
  <si>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</si>
  <si>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</si>
  <si>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</si>
  <si>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</si>
  <si>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</si>
  <si>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</si>
  <si>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</si>
  <si>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</si>
  <si>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</si>
  <si>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</si>
  <si>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</si>
  <si>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</si>
  <si>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</si>
  <si>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</si>
  <si>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</si>
  <si>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</si>
  <si>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</si>
  <si>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</si>
  <si>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</si>
  <si>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</si>
  <si>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</si>
  <si>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</si>
  <si>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</si>
  <si>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</si>
  <si>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</si>
  <si>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</si>
  <si>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</si>
  <si>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</si>
  <si>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</si>
  <si>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</si>
  <si>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</si>
  <si>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</si>
  <si>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</si>
  <si>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</si>
  <si>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</si>
  <si>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</si>
  <si>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</si>
  <si>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</si>
  <si>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</si>
  <si>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</si>
  <si>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</si>
  <si>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</si>
  <si>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</si>
  <si>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</si>
  <si>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</si>
  <si>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</si>
  <si>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</si>
  <si>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</si>
  <si>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</si>
  <si>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</si>
  <si>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</si>
  <si>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</si>
  <si>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</si>
  <si>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</si>
  <si>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</si>
  <si>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</si>
  <si>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</si>
  <si>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</si>
  <si>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</si>
  <si>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</si>
  <si>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</si>
  <si>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</si>
  <si>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</si>
  <si>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</si>
  <si>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</si>
  <si>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</si>
  <si>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</si>
  <si>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</si>
  <si>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</si>
  <si>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</si>
  <si>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</si>
  <si>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</si>
  <si>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</si>
  <si>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</si>
  <si>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</si>
  <si>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</si>
  <si>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</si>
  <si>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</si>
  <si>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</si>
  <si>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</si>
  <si>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</si>
  <si>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</si>
  <si>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</si>
  <si>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</si>
  <si>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</si>
  <si>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</si>
  <si>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</si>
  <si>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</si>
  <si>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</si>
  <si>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</si>
  <si>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</si>
  <si>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</si>
  <si>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</si>
  <si>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</si>
  <si>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</si>
  <si>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</si>
  <si>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</si>
  <si>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</si>
  <si>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</si>
  <si>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</si>
  <si>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</si>
  <si>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</si>
  <si>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</si>
  <si>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</si>
  <si>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</si>
  <si>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</si>
  <si>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</si>
  <si>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</si>
  <si>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</si>
  <si>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</si>
  <si>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</si>
  <si>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</si>
  <si>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</si>
  <si>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</si>
  <si>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</si>
  <si>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</si>
  <si>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</si>
  <si>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</si>
  <si>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</si>
  <si>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</si>
  <si>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</si>
  <si>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</si>
  <si>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</si>
  <si>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</si>
  <si>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</si>
  <si>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</si>
  <si>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</si>
  <si>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</si>
  <si>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</si>
  <si>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</si>
  <si>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</si>
  <si>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</si>
  <si>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</si>
  <si>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</si>
  <si>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</si>
  <si>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</si>
  <si>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</si>
  <si>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</si>
  <si>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</si>
  <si>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</si>
  <si>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</si>
  <si>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</si>
  <si>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</si>
  <si>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</si>
  <si>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</si>
  <si>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</si>
  <si>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</si>
  <si>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</si>
  <si>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</si>
  <si>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</si>
  <si>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</si>
  <si>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</si>
  <si>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</si>
  <si>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</si>
  <si>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</si>
  <si>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</si>
  <si>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</si>
  <si>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</si>
  <si>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</si>
  <si>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</si>
  <si>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</si>
  <si>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</si>
  <si>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</si>
  <si>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</si>
  <si>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</si>
  <si>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</si>
  <si>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</si>
  <si>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</si>
  <si>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</si>
  <si>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</si>
  <si>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</si>
  <si>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</si>
  <si>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</si>
  <si>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</si>
  <si>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</si>
  <si>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</si>
  <si>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</si>
  <si>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</si>
  <si>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</si>
  <si>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</si>
  <si>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</si>
  <si>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</si>
  <si>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</si>
  <si>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</si>
  <si>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</si>
  <si>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</si>
  <si>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</si>
  <si>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</si>
  <si>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</si>
  <si>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</si>
  <si>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</si>
  <si>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</si>
  <si>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</si>
  <si>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</si>
  <si>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</si>
  <si>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</si>
  <si>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</si>
  <si>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</si>
  <si>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</si>
  <si>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</si>
  <si>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</si>
  <si>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</si>
  <si>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</si>
  <si>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</si>
  <si>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</si>
  <si>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</si>
  <si>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</si>
  <si>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</si>
  <si>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</si>
  <si>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</si>
  <si>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</si>
  <si>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</si>
  <si>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</si>
  <si>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</si>
  <si>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</si>
  <si>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</si>
  <si>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</si>
  <si>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</si>
  <si>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</si>
  <si>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</si>
  <si>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</si>
  <si>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</si>
  <si>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</si>
  <si>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</si>
  <si>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</si>
  <si>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</si>
  <si>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</si>
  <si>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</si>
  <si>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</si>
  <si>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</si>
  <si>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</si>
  <si>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</si>
  <si>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</si>
  <si>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</si>
  <si>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</si>
  <si>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</si>
  <si>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</si>
  <si>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</si>
  <si>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</si>
  <si>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</si>
  <si>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</si>
  <si>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</si>
  <si>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</si>
  <si>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</si>
  <si>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</si>
  <si>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</si>
  <si>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</si>
  <si>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</si>
  <si>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</si>
  <si>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</si>
  <si>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</si>
  <si>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</si>
  <si>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</si>
  <si>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</si>
  <si>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</si>
  <si>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</si>
  <si>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</si>
  <si>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</si>
  <si>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</si>
  <si>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</si>
  <si>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</si>
  <si>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</si>
  <si>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</si>
  <si>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</si>
  <si>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</si>
  <si>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</si>
  <si>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</si>
  <si>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</si>
  <si>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</si>
  <si>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</si>
  <si>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</si>
  <si>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</si>
  <si>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</si>
  <si>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</si>
  <si>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</si>
  <si>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</si>
  <si>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</si>
  <si>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</si>
  <si>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</si>
  <si>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</si>
  <si>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</si>
  <si>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</si>
  <si>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</si>
  <si>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</si>
  <si>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</si>
  <si>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</si>
  <si>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</si>
  <si>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</si>
  <si>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</si>
  <si>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</si>
  <si>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</si>
  <si>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</si>
  <si>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</si>
  <si>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</si>
  <si>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</si>
  <si>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</si>
  <si>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</si>
  <si>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</si>
  <si>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</si>
  <si>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</si>
  <si>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</si>
  <si>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</si>
  <si>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</si>
  <si>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</si>
  <si>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</si>
  <si>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</si>
  <si>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</si>
  <si>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</si>
  <si>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</si>
  <si>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</si>
  <si>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</si>
  <si>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</si>
  <si>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</si>
  <si>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</si>
  <si>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</si>
  <si>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</si>
  <si>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</si>
  <si>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</si>
  <si>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</si>
  <si>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</si>
  <si>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</si>
  <si>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</si>
  <si>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</si>
  <si>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</si>
  <si>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</si>
  <si>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</si>
  <si>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</si>
  <si>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</si>
  <si>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</si>
  <si>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</si>
  <si>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</si>
  <si>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</si>
  <si>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</si>
  <si>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</si>
  <si>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</si>
  <si>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</si>
  <si>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</si>
  <si>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</si>
  <si>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</si>
  <si>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</si>
  <si>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</si>
  <si>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</si>
  <si>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</si>
  <si>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</si>
  <si>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</si>
  <si>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</si>
  <si>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</si>
  <si>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</si>
  <si>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</si>
  <si>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</si>
  <si>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</si>
  <si>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</si>
  <si>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</si>
  <si>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</si>
  <si>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</si>
  <si>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</si>
  <si>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</si>
  <si>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</si>
  <si>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</si>
  <si>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</si>
  <si>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</si>
  <si>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</si>
  <si>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</si>
  <si>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</si>
  <si>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</si>
  <si>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</si>
  <si>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</si>
  <si>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</si>
  <si>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</si>
  <si>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</si>
  <si>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</si>
  <si>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</si>
  <si>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</si>
  <si>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</si>
  <si>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</si>
  <si>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</si>
  <si>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</si>
  <si>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</si>
  <si>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</si>
  <si>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</si>
  <si>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</si>
  <si>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</si>
  <si>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</si>
  <si>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</si>
  <si>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</si>
  <si>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</si>
  <si>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</si>
  <si>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</si>
  <si>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</si>
  <si>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</si>
  <si>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</si>
  <si>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</si>
  <si>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</si>
  <si>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</si>
  <si>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</si>
  <si>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</si>
  <si>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</si>
  <si>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</si>
  <si>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</si>
  <si>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</si>
  <si>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</si>
  <si>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</si>
  <si>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</si>
  <si>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</si>
  <si>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</si>
  <si>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</si>
  <si>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</si>
  <si>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</si>
  <si>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</si>
  <si>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</si>
  <si>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</si>
  <si>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</si>
  <si>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</si>
  <si>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</si>
  <si>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</si>
  <si>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</si>
  <si>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</si>
  <si>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</si>
  <si>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</si>
  <si>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</si>
  <si>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</si>
  <si>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</si>
  <si>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</si>
  <si>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</si>
  <si>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</si>
  <si>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</si>
  <si>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</si>
  <si>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</si>
  <si>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</si>
  <si>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</si>
  <si>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</si>
  <si>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</si>
  <si>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</si>
  <si>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</si>
  <si>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</si>
  <si>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</si>
  <si>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</si>
  <si>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</si>
  <si>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</si>
  <si>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</si>
  <si>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</si>
  <si>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</si>
  <si>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</si>
  <si>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</si>
  <si>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</si>
  <si>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</si>
  <si>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</si>
  <si>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</si>
  <si>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</si>
  <si>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</si>
  <si>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</si>
  <si>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</si>
  <si>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</si>
  <si>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</si>
  <si>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</si>
  <si>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</si>
  <si>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</si>
  <si>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</si>
  <si>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</si>
  <si>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</si>
  <si>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</si>
  <si>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</si>
  <si>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</si>
  <si>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</si>
  <si>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</si>
  <si>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</si>
  <si>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</si>
  <si>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</si>
  <si>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</si>
  <si>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</si>
  <si>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</si>
  <si>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</si>
  <si>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</si>
  <si>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</si>
  <si>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</si>
  <si>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</si>
  <si>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</si>
  <si>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</si>
  <si>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</si>
  <si>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</si>
  <si>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</si>
  <si>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</si>
  <si>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</si>
  <si>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</si>
  <si>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</si>
  <si>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</si>
  <si>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</si>
  <si>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</si>
  <si>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</si>
  <si>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</si>
  <si>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</si>
  <si>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</si>
  <si>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</si>
  <si>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</si>
  <si>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</si>
  <si>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</si>
  <si>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</si>
  <si>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</si>
  <si>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</si>
  <si>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</si>
  <si>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</si>
  <si>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</si>
  <si>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</si>
  <si>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</si>
  <si>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</si>
  <si>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</si>
  <si>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</si>
  <si>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</si>
  <si>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</si>
  <si>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</si>
  <si>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</si>
  <si>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</si>
  <si>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</si>
  <si>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</si>
  <si>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</si>
  <si>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</si>
  <si>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</si>
  <si>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</si>
  <si>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</si>
  <si>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</si>
  <si>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</si>
  <si>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</si>
  <si>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</si>
  <si>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</si>
  <si>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</si>
  <si>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</si>
  <si>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</si>
  <si>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</si>
  <si>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</si>
  <si>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</si>
  <si>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</si>
  <si>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</si>
  <si>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</si>
  <si>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</si>
  <si>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</si>
  <si>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</si>
  <si>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</si>
  <si>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</si>
  <si>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</si>
  <si>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</si>
  <si>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</si>
  <si>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</si>
  <si>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</si>
  <si>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</si>
  <si>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</si>
  <si>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</si>
  <si>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</si>
  <si>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</si>
  <si>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</si>
  <si>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</si>
  <si>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</si>
  <si>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</si>
  <si>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</si>
  <si>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</si>
  <si>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</si>
  <si>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</si>
  <si>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</si>
  <si>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</si>
  <si>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</si>
  <si>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</si>
  <si>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</si>
  <si>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</si>
  <si>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</si>
  <si>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</si>
  <si>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</si>
  <si>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</si>
  <si>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</si>
  <si>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</si>
  <si>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</si>
  <si>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</si>
  <si>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</si>
  <si>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</si>
  <si>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</si>
  <si>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</si>
  <si>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</si>
  <si>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</si>
  <si>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</si>
  <si>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</si>
  <si>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</si>
  <si>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</si>
  <si>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</si>
  <si>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</si>
  <si>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</si>
  <si>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</si>
  <si>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</si>
  <si>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</si>
  <si>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</si>
  <si>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</si>
  <si>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</si>
  <si>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</si>
  <si>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</si>
  <si>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</si>
  <si>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</si>
  <si>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</si>
  <si>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</si>
  <si>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</si>
  <si>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</si>
  <si>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</si>
  <si>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</si>
  <si>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</si>
  <si>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</si>
  <si>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</si>
  <si>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</si>
  <si>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</si>
  <si>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</si>
  <si>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</si>
  <si>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</si>
  <si>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</si>
  <si>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</si>
  <si>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</si>
  <si>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</si>
  <si>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</si>
  <si>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</si>
  <si>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</si>
  <si>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</si>
  <si>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</si>
  <si>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</si>
  <si>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</si>
  <si>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</si>
  <si>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</si>
  <si>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</si>
  <si>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</si>
  <si>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</si>
  <si>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</si>
  <si>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</si>
  <si>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</si>
  <si>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</si>
  <si>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</si>
  <si>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</si>
  <si>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</si>
  <si>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</si>
  <si>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</si>
  <si>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</si>
  <si>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</si>
  <si>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</si>
  <si>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</si>
  <si>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</si>
  <si>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</si>
  <si>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</si>
  <si>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</si>
  <si>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</si>
  <si>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</si>
  <si>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</si>
  <si>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</si>
  <si>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</si>
  <si>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</si>
  <si>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</si>
  <si>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</si>
  <si>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</si>
  <si>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</si>
  <si>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</si>
  <si>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</si>
  <si>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</si>
  <si>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</si>
  <si>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</si>
  <si>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</si>
  <si>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</si>
  <si>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</si>
  <si>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</si>
  <si>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</si>
  <si>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</si>
  <si>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</si>
  <si>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</si>
  <si>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</si>
  <si>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</si>
  <si>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</si>
  <si>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</si>
  <si>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</si>
  <si>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</si>
  <si>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</si>
  <si>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</si>
  <si>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</si>
  <si>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</si>
  <si>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</si>
  <si>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</si>
  <si>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</si>
  <si>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</si>
  <si>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</si>
  <si>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</si>
  <si>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</si>
  <si>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</si>
  <si>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</si>
  <si>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</si>
  <si>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</si>
  <si>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</si>
  <si>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</si>
  <si>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</si>
  <si>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</si>
  <si>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</si>
  <si>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</si>
  <si>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</si>
  <si>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</si>
  <si>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</si>
  <si>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</si>
  <si>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</si>
  <si>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</si>
  <si>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</si>
  <si>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</si>
  <si>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</si>
  <si>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</si>
  <si>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</si>
  <si>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</si>
  <si>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</si>
  <si>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</si>
  <si>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</si>
  <si>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</si>
  <si>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</si>
  <si>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</si>
  <si>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</si>
  <si>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</si>
  <si>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</si>
  <si>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</si>
  <si>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</si>
  <si>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</si>
  <si>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</si>
  <si>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</si>
  <si>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</si>
  <si>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</si>
  <si>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</si>
  <si>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</si>
  <si>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</si>
  <si>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</si>
  <si>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</si>
  <si>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</si>
  <si>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</si>
  <si>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</si>
  <si>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</si>
  <si>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</si>
  <si>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</si>
  <si>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</si>
  <si>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</si>
  <si>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</si>
  <si>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</si>
  <si>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</si>
  <si>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</si>
  <si>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</si>
  <si>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</si>
  <si>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</si>
  <si>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</si>
  <si>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</si>
  <si>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</si>
  <si>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</si>
  <si>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</si>
  <si>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</si>
  <si>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</si>
  <si>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</si>
  <si>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</si>
  <si>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</si>
  <si>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</si>
  <si>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</si>
  <si>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</si>
  <si>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</si>
  <si>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</si>
  <si>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</si>
  <si>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</si>
  <si>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</si>
  <si>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</si>
  <si>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</si>
  <si>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</si>
  <si>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</si>
  <si>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</si>
  <si>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</si>
  <si>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</si>
  <si>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</si>
  <si>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</si>
  <si>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</si>
  <si>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</si>
  <si>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</si>
  <si>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</si>
  <si>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</si>
  <si>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</si>
  <si>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</si>
  <si>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</si>
  <si>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</si>
  <si>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</si>
  <si>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</si>
  <si>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</si>
  <si>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</si>
  <si>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</si>
  <si>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</si>
  <si>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</si>
  <si>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</si>
  <si>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</si>
  <si>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</si>
  <si>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</si>
  <si>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</si>
  <si>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</si>
  <si>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</si>
  <si>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</si>
  <si>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</si>
  <si>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</si>
  <si>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</si>
  <si>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</si>
  <si>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</si>
  <si>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</si>
  <si>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</si>
  <si>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</si>
  <si>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</si>
  <si>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</si>
  <si>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</si>
  <si>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</si>
  <si>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</si>
  <si>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</si>
  <si>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</si>
  <si>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</si>
  <si>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</si>
  <si>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</si>
  <si>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</si>
  <si>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</si>
  <si>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</si>
  <si>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</si>
  <si>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</si>
  <si>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</si>
  <si>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</si>
  <si>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</si>
  <si>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</si>
  <si>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</si>
  <si>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</si>
  <si>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</si>
  <si>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</si>
  <si>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</si>
  <si>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</si>
  <si>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</si>
  <si>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</si>
  <si>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</si>
  <si>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</si>
  <si>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</si>
  <si>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</si>
  <si>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</si>
  <si>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</si>
  <si>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</si>
  <si>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</si>
  <si>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</si>
  <si>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</si>
  <si>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</si>
  <si>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</si>
  <si>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</si>
  <si>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</si>
  <si>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</si>
  <si>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</si>
  <si>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</si>
  <si>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</si>
  <si>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</si>
  <si>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</si>
  <si>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</si>
  <si>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</si>
  <si>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</si>
  <si>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</si>
  <si>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</si>
  <si>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</si>
  <si>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</si>
  <si>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</si>
  <si>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</si>
  <si>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</si>
  <si>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</si>
  <si>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</si>
  <si>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</si>
  <si>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</si>
  <si>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</si>
  <si>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</si>
  <si>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</si>
  <si>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</si>
  <si>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</si>
  <si>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</si>
  <si>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</si>
  <si>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</si>
  <si>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</si>
  <si>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</si>
  <si>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</si>
  <si>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</si>
  <si>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</si>
  <si>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</si>
  <si>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</si>
  <si>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</si>
  <si>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</si>
  <si>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</si>
  <si>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</si>
  <si>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</si>
  <si>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</si>
  <si>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</si>
  <si>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</si>
  <si>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</si>
  <si>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</si>
  <si>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</si>
  <si>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</si>
  <si>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</si>
  <si>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</si>
  <si>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</si>
  <si>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</si>
  <si>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</si>
  <si>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</si>
  <si>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</si>
  <si>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</si>
  <si>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</si>
  <si>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</si>
  <si>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</si>
  <si>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</si>
  <si>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</si>
  <si>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</si>
  <si>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</si>
  <si>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</si>
  <si>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</si>
  <si>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</si>
  <si>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</si>
  <si>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</si>
  <si>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</si>
  <si>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</si>
  <si>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</si>
  <si>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</si>
  <si>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</si>
  <si>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</si>
  <si>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</si>
  <si>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</si>
  <si>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</si>
  <si>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</si>
  <si>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</si>
  <si>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</si>
  <si>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</si>
  <si>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</si>
  <si>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</si>
  <si>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</si>
  <si>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</si>
  <si>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</si>
  <si>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</si>
  <si>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</si>
  <si>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</si>
  <si>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</si>
  <si>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</si>
  <si>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</si>
  <si>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</si>
  <si>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</si>
  <si>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</si>
  <si>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</si>
  <si>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</si>
  <si>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</si>
  <si>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</si>
  <si>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</si>
  <si>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</si>
  <si>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</si>
  <si>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</si>
  <si>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</si>
  <si>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</si>
  <si>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</si>
  <si>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</si>
  <si>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</si>
  <si>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</si>
  <si>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</si>
  <si>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</si>
  <si>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</si>
  <si>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</si>
  <si>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</si>
  <si>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</si>
  <si>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</si>
  <si>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</si>
  <si>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</si>
  <si>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</si>
  <si>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</si>
  <si>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</si>
  <si>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</si>
  <si>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</si>
  <si>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</si>
  <si>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</si>
  <si>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</si>
  <si>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</si>
  <si>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</si>
  <si>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</si>
  <si>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</si>
  <si>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</si>
  <si>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</si>
  <si>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</si>
  <si>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</si>
  <si>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</si>
  <si>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</si>
  <si>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</si>
  <si>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</si>
  <si>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</si>
  <si>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</si>
  <si>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</si>
  <si>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</si>
  <si>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</si>
  <si>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</si>
  <si>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</si>
  <si>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</si>
  <si>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</si>
  <si>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</si>
  <si>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</si>
  <si>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</si>
  <si>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</si>
  <si>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</si>
  <si>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</si>
  <si>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</si>
  <si>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</si>
  <si>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</si>
  <si>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</si>
  <si>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</si>
  <si>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</si>
  <si>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</si>
  <si>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</si>
  <si>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</si>
  <si>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</si>
  <si>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</si>
  <si>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</si>
  <si>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</si>
  <si>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</si>
  <si>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</si>
  <si>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</si>
  <si>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</si>
  <si>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</si>
  <si>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</si>
  <si>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</si>
  <si>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</si>
  <si>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</si>
  <si>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</si>
  <si>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</si>
  <si>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</si>
  <si>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</si>
  <si>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</si>
  <si>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</si>
  <si>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</si>
  <si>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</si>
  <si>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</si>
  <si>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</si>
  <si>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</si>
  <si>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</si>
  <si>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</si>
  <si>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</si>
  <si>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</si>
  <si>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</si>
  <si>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</si>
  <si>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</si>
  <si>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</si>
  <si>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</si>
  <si>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</si>
  <si>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</si>
  <si>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</si>
  <si>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</si>
  <si>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</si>
  <si>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</si>
  <si>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</si>
  <si>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</si>
  <si>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</si>
  <si>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</si>
  <si>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</si>
  <si>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</si>
  <si>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</si>
  <si>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</si>
  <si>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</si>
  <si>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</si>
  <si>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</si>
  <si>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</si>
  <si>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</si>
  <si>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</si>
  <si>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</si>
  <si>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</si>
  <si>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</si>
  <si>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</si>
  <si>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</si>
  <si>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</si>
  <si>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</si>
  <si>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</si>
  <si>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</si>
  <si>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</si>
  <si>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</si>
  <si>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</si>
  <si>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</si>
  <si>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</si>
  <si>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</si>
  <si>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</si>
  <si>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</si>
  <si>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</si>
  <si>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</si>
  <si>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</si>
  <si>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</si>
  <si>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</si>
  <si>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</si>
  <si>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</si>
  <si>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</si>
  <si>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</si>
  <si>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</si>
  <si>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</si>
  <si>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</si>
  <si>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</si>
  <si>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</si>
  <si>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</si>
  <si>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</si>
  <si>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</si>
  <si>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</si>
  <si>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</si>
  <si>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</si>
  <si>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</si>
  <si>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</si>
  <si>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</si>
  <si>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</si>
  <si>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</si>
  <si>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</si>
  <si>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</si>
  <si>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</si>
  <si>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</si>
  <si>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</si>
  <si>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</si>
  <si>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</si>
  <si>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</si>
  <si>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</si>
  <si>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</si>
  <si>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</si>
  <si>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</si>
  <si>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</si>
  <si>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</si>
  <si>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</si>
  <si>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</si>
  <si>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</si>
  <si>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</si>
  <si>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</si>
  <si>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</si>
  <si>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</si>
  <si>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</si>
  <si>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</si>
  <si>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</si>
  <si>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</si>
  <si>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</si>
  <si>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</si>
  <si>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</si>
  <si>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</si>
  <si>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</si>
  <si>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</si>
  <si>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</si>
  <si>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</si>
  <si>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</si>
  <si>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</si>
  <si>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</si>
  <si>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</si>
  <si>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</si>
  <si>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</si>
  <si>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</si>
  <si>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</si>
  <si>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</si>
  <si>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</si>
  <si>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</si>
  <si>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</si>
  <si>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</si>
  <si>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</si>
  <si>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</si>
  <si>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</si>
  <si>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</si>
  <si>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</si>
  <si>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</si>
  <si>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</si>
  <si>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</si>
  <si>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</si>
  <si>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</si>
  <si>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</si>
  <si>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</si>
  <si>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</si>
  <si>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</si>
  <si>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</si>
  <si>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</si>
  <si>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</si>
  <si>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</si>
  <si>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</si>
  <si>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</si>
  <si>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</si>
  <si>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</si>
  <si>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</si>
  <si>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</si>
  <si>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</si>
  <si>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</si>
  <si>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</si>
  <si>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</si>
  <si>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</si>
  <si>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</si>
  <si>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</si>
  <si>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</si>
  <si>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</si>
  <si>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</si>
  <si>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</si>
  <si>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</si>
  <si>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</si>
  <si>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</si>
  <si>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</si>
  <si>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</si>
  <si>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</si>
  <si>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</si>
  <si>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</si>
  <si>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</si>
  <si>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</si>
  <si>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</si>
  <si>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</si>
  <si>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</si>
  <si>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</si>
  <si>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</si>
  <si>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</si>
  <si>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</si>
  <si>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</si>
  <si>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</si>
  <si>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</si>
  <si>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</si>
  <si>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</si>
  <si>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</si>
  <si>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</si>
  <si>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</si>
  <si>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</si>
  <si>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</si>
  <si>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</si>
  <si>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</si>
  <si>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</si>
  <si>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</si>
  <si>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</si>
  <si>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</si>
  <si>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</si>
  <si>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</si>
  <si>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</si>
  <si>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</si>
  <si>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</si>
  <si>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</si>
  <si>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</si>
  <si>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</si>
  <si>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</si>
  <si>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</si>
  <si>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</si>
  <si>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</si>
  <si>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</si>
  <si>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</si>
  <si>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</si>
  <si>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</si>
  <si>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</si>
  <si>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</si>
  <si>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</si>
  <si>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</si>
  <si>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</si>
  <si>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</si>
  <si>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</si>
  <si>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</si>
  <si>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</si>
  <si>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</si>
  <si>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</si>
  <si>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</si>
  <si>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</si>
  <si>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</si>
  <si>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</si>
  <si>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</si>
  <si>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</si>
  <si>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</si>
  <si>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</si>
  <si>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</si>
  <si>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</si>
  <si>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</si>
  <si>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</si>
  <si>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</si>
  <si>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</si>
  <si>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</si>
  <si>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</si>
  <si>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</si>
  <si>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</si>
  <si>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</si>
  <si>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</si>
  <si>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</si>
  <si>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</si>
  <si>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</si>
  <si>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</si>
  <si>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</si>
  <si>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</si>
  <si>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</si>
  <si>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</si>
  <si>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</si>
  <si>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</si>
  <si>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</si>
  <si>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</si>
  <si>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</si>
  <si>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</si>
  <si>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</si>
  <si>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</si>
  <si>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</si>
  <si>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</si>
  <si>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</si>
  <si>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</si>
  <si>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</si>
  <si>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</si>
  <si>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</si>
  <si>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</si>
  <si>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</si>
  <si>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</si>
  <si>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</si>
  <si>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</si>
  <si>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</si>
  <si>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</si>
  <si>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</si>
  <si>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</si>
  <si>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</si>
  <si>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</si>
  <si>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</si>
  <si>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</si>
  <si>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</si>
  <si>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</si>
  <si>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</si>
  <si>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</si>
  <si>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</si>
  <si>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</si>
  <si>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</si>
  <si>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</si>
  <si>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</si>
  <si>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</si>
  <si>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</si>
  <si>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</si>
  <si>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</si>
  <si>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</si>
  <si>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</si>
  <si>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</si>
  <si>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</si>
  <si>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</si>
  <si>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</si>
  <si>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</si>
  <si>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</si>
  <si>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</si>
  <si>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</si>
  <si>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</si>
  <si>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</si>
  <si>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</si>
  <si>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</si>
  <si>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</si>
  <si>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</si>
  <si>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</si>
  <si>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</si>
  <si>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</si>
  <si>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</si>
  <si>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</si>
  <si>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</si>
  <si>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</si>
  <si>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</si>
  <si>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</si>
  <si>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</si>
  <si>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</si>
  <si>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</si>
  <si>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</si>
  <si>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</si>
  <si>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</si>
  <si>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</si>
  <si>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</si>
  <si>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</si>
  <si>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</si>
  <si>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</si>
  <si>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</si>
  <si>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</si>
  <si>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</si>
  <si>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</si>
  <si>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</si>
  <si>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</si>
  <si>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</si>
  <si>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</si>
  <si>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</si>
  <si>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</si>
  <si>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</si>
  <si>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</si>
  <si>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</si>
  <si>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</si>
  <si>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</si>
  <si>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</si>
  <si>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</si>
  <si>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</si>
  <si>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</si>
  <si>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</si>
  <si>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</si>
  <si>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</si>
  <si>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</si>
  <si>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</si>
  <si>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</si>
  <si>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</si>
  <si>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</si>
  <si>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</si>
  <si>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</si>
  <si>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</si>
  <si>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</si>
  <si>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</si>
  <si>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</si>
  <si>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</si>
  <si>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</si>
  <si>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</si>
  <si>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</si>
  <si>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</si>
  <si>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</si>
  <si>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</si>
  <si>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</si>
  <si>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</si>
  <si>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</si>
  <si>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</si>
  <si>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</si>
  <si>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</si>
  <si>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</si>
  <si>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</si>
  <si>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</si>
  <si>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</si>
  <si>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</si>
  <si>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</si>
  <si>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</si>
  <si>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</si>
  <si>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</si>
  <si>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</si>
  <si>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</si>
  <si>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</si>
  <si>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</si>
  <si>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</si>
  <si>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</si>
  <si>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</si>
  <si>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</si>
  <si>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</si>
  <si>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</si>
  <si>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</si>
  <si>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</si>
  <si>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</si>
  <si>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</si>
  <si>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</si>
  <si>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</si>
  <si>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</si>
  <si>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</si>
  <si>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</si>
  <si>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</si>
  <si>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</si>
  <si>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</si>
  <si>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</si>
  <si>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</si>
  <si>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</si>
  <si>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</si>
  <si>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</si>
  <si>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</si>
  <si>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</si>
  <si>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</si>
  <si>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</si>
  <si>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</si>
  <si>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</si>
  <si>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</si>
  <si>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</si>
  <si>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</si>
  <si>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</si>
  <si>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</si>
  <si>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</si>
  <si>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</si>
  <si>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</si>
  <si>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</si>
  <si>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</si>
  <si>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</si>
  <si>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</si>
  <si>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</si>
  <si>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</si>
  <si>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</si>
  <si>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</si>
  <si>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</si>
  <si>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</si>
  <si>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</si>
  <si>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</si>
  <si>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</si>
  <si>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</si>
  <si>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</si>
  <si>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</si>
  <si>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</si>
  <si>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</si>
  <si>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</si>
  <si>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</si>
  <si>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</si>
  <si>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</si>
  <si>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</si>
  <si>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</si>
  <si>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</si>
  <si>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</si>
  <si>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</si>
  <si>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</si>
  <si>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</si>
  <si>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</si>
  <si>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</si>
  <si>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</si>
  <si>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</si>
  <si>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</si>
  <si>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</si>
  <si>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</si>
  <si>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</si>
  <si>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</si>
  <si>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</si>
  <si>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</si>
  <si>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</si>
  <si>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</si>
  <si>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</si>
  <si>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</si>
  <si>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</si>
  <si>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</si>
  <si>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</si>
  <si>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</si>
  <si>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</si>
  <si>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</si>
  <si>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</si>
  <si>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</si>
  <si>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</si>
  <si>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</si>
  <si>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</si>
  <si>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</si>
  <si>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</si>
  <si>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</si>
  <si>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</si>
  <si>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</si>
  <si>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</si>
  <si>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</si>
  <si>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</si>
  <si>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</si>
  <si>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</si>
  <si>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</si>
  <si>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</si>
  <si>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</si>
  <si>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</si>
  <si>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</si>
  <si>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</si>
  <si>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</si>
  <si>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</si>
  <si>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</si>
  <si>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</si>
  <si>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</si>
  <si>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</si>
  <si>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</si>
  <si>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</si>
  <si>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</si>
  <si>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</si>
  <si>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</si>
  <si>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</si>
  <si>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</si>
  <si>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</si>
  <si>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</si>
  <si>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</si>
  <si>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</si>
  <si>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</si>
  <si>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</si>
  <si>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</si>
  <si>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</si>
  <si>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</si>
  <si>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</si>
  <si>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</si>
  <si>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</si>
  <si>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</si>
  <si>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</si>
  <si>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</si>
  <si>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</si>
  <si>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</si>
  <si>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</si>
  <si>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</si>
  <si>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</si>
  <si>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</si>
  <si>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</si>
  <si>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</si>
  <si>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</si>
  <si>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</si>
  <si>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</si>
  <si>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</si>
  <si>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</si>
  <si>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</si>
  <si>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</si>
  <si>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</si>
  <si>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</si>
  <si>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</si>
  <si>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</si>
  <si>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</si>
  <si>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</si>
  <si>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</si>
  <si>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</si>
  <si>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</si>
  <si>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</si>
  <si>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</si>
  <si>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</si>
  <si>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</si>
  <si>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</si>
  <si>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</si>
  <si>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</si>
  <si>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</si>
  <si>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</si>
  <si>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</si>
  <si>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</si>
  <si>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</si>
  <si>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</si>
  <si>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</si>
  <si>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</si>
  <si>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</si>
  <si>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</si>
  <si>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</si>
  <si>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</si>
  <si>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</si>
  <si>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</si>
  <si>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</si>
  <si>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</si>
  <si>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</si>
  <si>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</si>
  <si>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</si>
  <si>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</si>
  <si>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</si>
  <si>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</si>
  <si>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</si>
  <si>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</si>
  <si>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</si>
  <si>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</si>
  <si>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</si>
  <si>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</si>
  <si>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</si>
  <si>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</si>
  <si>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</si>
  <si>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</si>
  <si>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</si>
  <si>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</si>
  <si>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</si>
  <si>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</si>
  <si>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</si>
  <si>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</si>
  <si>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</si>
  <si>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</si>
  <si>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</si>
  <si>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</si>
  <si>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</si>
  <si>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</si>
  <si>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</si>
  <si>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</si>
  <si>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</si>
  <si>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</si>
  <si>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</si>
  <si>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</si>
  <si>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</si>
  <si>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</si>
  <si>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</si>
  <si>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</si>
  <si>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</si>
  <si>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</si>
  <si>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</si>
  <si>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</si>
  <si>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</si>
  <si>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</si>
  <si>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</si>
  <si>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</si>
  <si>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</si>
  <si>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</si>
  <si>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</si>
  <si>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</si>
  <si>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</si>
  <si>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</si>
  <si>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</si>
  <si>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</si>
  <si>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</si>
  <si>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</si>
  <si>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</si>
  <si>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</si>
  <si>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</si>
  <si>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</si>
  <si>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</si>
  <si>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</si>
  <si>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</si>
  <si>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</si>
  <si>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</si>
  <si>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</si>
  <si>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</si>
  <si>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</si>
  <si>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</si>
  <si>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</si>
  <si>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</si>
  <si>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</si>
  <si>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</si>
  <si>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</si>
  <si>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</si>
  <si>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</si>
  <si>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</si>
  <si>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</si>
  <si>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</si>
  <si>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</si>
  <si>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</si>
  <si>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</si>
  <si>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</si>
  <si>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</si>
  <si>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</si>
  <si>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</si>
  <si>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</si>
  <si>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</si>
  <si>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</si>
  <si>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</si>
  <si>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</si>
  <si>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</si>
  <si>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</si>
  <si>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</si>
  <si>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</si>
  <si>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</si>
  <si>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</si>
  <si>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</si>
  <si>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</si>
  <si>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</si>
  <si>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</si>
  <si>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</si>
  <si>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</si>
  <si>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</si>
  <si>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</si>
  <si>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</si>
  <si>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</si>
  <si>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</si>
  <si>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</si>
  <si>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</si>
  <si>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</si>
  <si>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</si>
  <si>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</si>
  <si>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</si>
  <si>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</si>
  <si>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</si>
  <si>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</si>
  <si>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</si>
  <si>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</si>
  <si>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</si>
  <si>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</si>
  <si>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</si>
  <si>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</si>
  <si>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</si>
  <si>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</si>
  <si>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</si>
  <si>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</si>
  <si>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</si>
  <si>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</si>
  <si>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</si>
  <si>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</si>
  <si>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</si>
  <si>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</si>
  <si>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</si>
  <si>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</si>
  <si>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</si>
  <si>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</si>
  <si>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</si>
  <si>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</si>
  <si>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</si>
  <si>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</si>
  <si>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</si>
  <si>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</si>
  <si>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</si>
  <si>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</si>
  <si>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</si>
  <si>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</si>
  <si>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</si>
  <si>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</si>
  <si>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</si>
  <si>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</si>
  <si>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</si>
  <si>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</si>
  <si>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</si>
  <si>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</si>
  <si>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</si>
  <si>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</si>
  <si>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</si>
  <si>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</si>
  <si>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</si>
  <si>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</si>
  <si>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</si>
  <si>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</si>
  <si>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</si>
  <si>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</si>
  <si>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</si>
  <si>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</si>
  <si>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</si>
  <si>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</si>
  <si>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</si>
  <si>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</si>
  <si>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</si>
  <si>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</si>
  <si>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</si>
  <si>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</si>
  <si>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</si>
  <si>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</si>
  <si>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</si>
  <si>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</si>
  <si>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</si>
  <si>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</si>
  <si>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</si>
  <si>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</si>
  <si>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</si>
  <si>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</si>
  <si>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</si>
  <si>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</si>
  <si>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</si>
  <si>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</si>
  <si>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</si>
  <si>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</si>
  <si>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</si>
  <si>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</si>
  <si>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</si>
  <si>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</si>
  <si>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</si>
  <si>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</si>
  <si>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</si>
  <si>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</si>
  <si>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</si>
  <si>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</si>
  <si>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</si>
  <si>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</si>
  <si>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</si>
  <si>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</si>
  <si>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</si>
  <si>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</si>
  <si>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</si>
  <si>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</si>
  <si>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</si>
  <si>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</si>
  <si>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</si>
  <si>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</si>
  <si>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</si>
  <si>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</si>
  <si>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</si>
  <si>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</si>
  <si>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</si>
  <si>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</si>
  <si>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</si>
  <si>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</si>
  <si>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</si>
  <si>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</si>
  <si>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</si>
  <si>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</si>
  <si>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</si>
  <si>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</si>
  <si>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</si>
  <si>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</si>
  <si>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</si>
  <si>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</si>
  <si>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</si>
  <si>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</si>
  <si>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</si>
  <si>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</si>
  <si>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</si>
  <si>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</si>
  <si>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</si>
  <si>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</si>
  <si>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</si>
  <si>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</si>
  <si>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</si>
  <si>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</si>
  <si>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</si>
  <si>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</si>
  <si>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</si>
  <si>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</si>
  <si>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</si>
  <si>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</si>
  <si>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</si>
  <si>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</si>
  <si>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</si>
  <si>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</si>
  <si>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</si>
  <si>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</si>
  <si>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</si>
  <si>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</si>
  <si>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</si>
  <si>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</si>
  <si>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</si>
  <si>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</si>
  <si>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</si>
  <si>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</si>
  <si>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</si>
  <si>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</si>
  <si>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</si>
  <si>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</si>
  <si>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</si>
  <si>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</si>
  <si>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</si>
  <si>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</si>
  <si>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</si>
  <si>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</si>
  <si>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</si>
  <si>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</si>
  <si>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</si>
  <si>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</si>
  <si>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</si>
  <si>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</si>
  <si>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</si>
  <si>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</si>
  <si>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</si>
  <si>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</si>
  <si>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</si>
  <si>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</si>
  <si>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</si>
  <si>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</si>
  <si>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</si>
  <si>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</si>
  <si>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</si>
  <si>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</si>
  <si>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</si>
  <si>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</si>
  <si>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</si>
  <si>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</si>
  <si>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</si>
  <si>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</si>
  <si>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</si>
  <si>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</si>
  <si>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</si>
  <si>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</si>
  <si>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</si>
  <si>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</si>
  <si>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</si>
  <si>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</si>
  <si>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</si>
  <si>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</si>
  <si>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</si>
  <si>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</si>
  <si>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</si>
  <si>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</si>
  <si>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</si>
  <si>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</si>
  <si>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</si>
  <si>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</si>
  <si>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</si>
  <si>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</si>
  <si>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</si>
  <si>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</si>
  <si>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</si>
  <si>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</si>
  <si>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</si>
  <si>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</si>
  <si>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</si>
  <si>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</si>
  <si>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</si>
  <si>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</si>
  <si>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</si>
  <si>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</si>
  <si>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</si>
  <si>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</si>
  <si>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</si>
  <si>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</si>
  <si>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</si>
  <si>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</si>
  <si>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</si>
  <si>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</si>
  <si>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</si>
  <si>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</si>
  <si>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</si>
  <si>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</si>
  <si>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</si>
  <si>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</si>
  <si>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</si>
  <si>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</si>
  <si>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</si>
  <si>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</si>
  <si>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</si>
  <si>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</si>
  <si>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</si>
  <si>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</si>
  <si>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</si>
  <si>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</si>
  <si>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</si>
  <si>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</si>
  <si>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</si>
  <si>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</si>
  <si>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</si>
  <si>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</si>
  <si>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</si>
  <si>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</si>
  <si>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</si>
  <si>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</si>
  <si>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</si>
  <si>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</si>
  <si>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</si>
  <si>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</si>
  <si>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</si>
  <si>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</si>
  <si>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</si>
  <si>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</si>
  <si>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</si>
  <si>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</si>
  <si>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</si>
  <si>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</si>
  <si>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</si>
  <si>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</si>
  <si>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</si>
  <si>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</si>
  <si>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</si>
  <si>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</si>
  <si>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</si>
  <si>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</si>
  <si>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</si>
  <si>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</si>
  <si>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</si>
  <si>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</si>
  <si>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</si>
  <si>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</si>
  <si>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</si>
  <si>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</si>
  <si>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</si>
  <si>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</si>
  <si>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</si>
  <si>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</si>
  <si>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</si>
  <si>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</si>
  <si>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</si>
  <si>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</si>
  <si>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</si>
  <si>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</si>
  <si>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</si>
  <si>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</si>
  <si>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</si>
  <si>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</si>
  <si>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</si>
  <si>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</si>
  <si>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</si>
  <si>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</si>
  <si>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</si>
  <si>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</si>
  <si>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</si>
  <si>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</si>
  <si>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</si>
  <si>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</si>
  <si>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</si>
  <si>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</si>
  <si>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</si>
  <si>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</si>
  <si>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</si>
  <si>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</si>
  <si>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</si>
  <si>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</si>
  <si>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</si>
  <si>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</si>
  <si>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</si>
  <si>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</si>
  <si>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</si>
  <si>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</si>
  <si>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</si>
  <si>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</si>
  <si>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</si>
  <si>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</si>
  <si>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</si>
  <si>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</si>
  <si>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</si>
  <si>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</si>
  <si>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</si>
  <si>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</si>
  <si>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</si>
  <si>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</si>
  <si>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</si>
  <si>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</si>
  <si>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</si>
  <si>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</si>
  <si>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</si>
  <si>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</si>
  <si>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</si>
  <si>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</si>
  <si>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</si>
  <si>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</si>
  <si>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</si>
  <si>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</si>
  <si>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</si>
  <si>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</si>
  <si>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</si>
  <si>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</si>
  <si>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</si>
  <si>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</si>
  <si>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</si>
  <si>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</si>
  <si>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</si>
  <si>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</si>
  <si>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</si>
  <si>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</si>
  <si>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</si>
  <si>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</si>
  <si>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</si>
  <si>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</si>
  <si>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</si>
  <si>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</si>
  <si>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</si>
  <si>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</si>
  <si>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</si>
  <si>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</si>
  <si>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</si>
  <si>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</si>
  <si>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</si>
  <si>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</si>
  <si>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</si>
  <si>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</si>
  <si>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</si>
  <si>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</si>
  <si>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</si>
  <si>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</si>
  <si>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</si>
  <si>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</si>
  <si>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</si>
  <si>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</si>
  <si>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</si>
  <si>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</si>
  <si>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</si>
  <si>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</si>
  <si>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</si>
  <si>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</si>
  <si>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</si>
  <si>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</si>
  <si>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</si>
  <si>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</si>
  <si>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</si>
  <si>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</si>
  <si>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</si>
  <si>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</si>
  <si>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</si>
  <si>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</si>
  <si>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</si>
  <si>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</si>
  <si>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</si>
  <si>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</si>
  <si>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</si>
  <si>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</si>
  <si>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</si>
  <si>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</si>
  <si>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</si>
  <si>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</si>
  <si>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</si>
  <si>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</si>
  <si>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</si>
  <si>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</si>
  <si>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</si>
  <si>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</si>
  <si>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</si>
  <si>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</si>
  <si>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</si>
  <si>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</si>
  <si>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</si>
  <si>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</si>
  <si>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</si>
  <si>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</si>
  <si>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</si>
  <si>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</si>
  <si>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</si>
  <si>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</si>
  <si>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</si>
  <si>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</si>
  <si>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</si>
  <si>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</si>
  <si>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</si>
  <si>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</si>
  <si>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</si>
  <si>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</si>
  <si>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</si>
  <si>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</si>
  <si>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</si>
  <si>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</si>
  <si>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</si>
  <si>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</si>
  <si>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</si>
  <si>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</si>
  <si>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</si>
  <si>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</si>
  <si>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</si>
  <si>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</si>
  <si>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</si>
  <si>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</si>
  <si>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</si>
  <si>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</si>
  <si>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</si>
  <si>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</si>
  <si>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</si>
  <si>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</si>
  <si>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</si>
  <si>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</si>
  <si>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</si>
  <si>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</si>
  <si>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</si>
  <si>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</si>
  <si>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</si>
  <si>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</si>
  <si>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</si>
  <si>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</si>
  <si>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</si>
  <si>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</si>
  <si>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</si>
  <si>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</si>
  <si>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</si>
  <si>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</si>
  <si>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</si>
  <si>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</si>
  <si>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</si>
  <si>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</si>
  <si>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</si>
  <si>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</si>
  <si>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</si>
  <si>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</si>
  <si>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</si>
  <si>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</si>
  <si>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</si>
  <si>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</si>
  <si>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</si>
  <si>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</si>
  <si>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</si>
  <si>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</si>
  <si>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</si>
  <si>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</si>
  <si>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</si>
  <si>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</si>
  <si>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</si>
  <si>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</si>
  <si>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</si>
  <si>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</si>
  <si>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</si>
  <si>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</si>
  <si>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</si>
  <si>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</si>
  <si>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</si>
  <si>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</si>
  <si>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</si>
  <si>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</si>
  <si>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</si>
  <si>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</si>
  <si>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</si>
  <si>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</si>
  <si>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</si>
  <si>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</si>
  <si>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</si>
  <si>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</si>
  <si>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</si>
  <si>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</si>
  <si>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</si>
  <si>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</si>
  <si>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</si>
  <si>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</si>
  <si>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</si>
  <si>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</si>
  <si>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</si>
  <si>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</si>
  <si>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</si>
  <si>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</si>
  <si>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</si>
  <si>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</si>
  <si>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</si>
  <si>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</si>
  <si>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</si>
  <si>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</si>
  <si>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</si>
  <si>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</si>
  <si>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</si>
  <si>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</si>
  <si>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</si>
  <si>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</si>
  <si>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</si>
  <si>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</si>
  <si>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</si>
  <si>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</si>
  <si>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</si>
  <si>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</si>
  <si>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</si>
  <si>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</si>
  <si>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</si>
  <si>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</si>
  <si>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</si>
  <si>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</si>
  <si>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</si>
  <si>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</si>
  <si>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</si>
  <si>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</si>
  <si>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</si>
  <si>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</si>
  <si>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</si>
  <si>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</si>
  <si>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</si>
  <si>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</si>
  <si>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</si>
  <si>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</si>
  <si>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</si>
  <si>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</si>
  <si>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</si>
  <si>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</si>
  <si>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</si>
  <si>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</si>
  <si>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</si>
  <si>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</si>
  <si>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</si>
  <si>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</si>
  <si>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</si>
  <si>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</si>
  <si>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</si>
  <si>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</si>
  <si>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</si>
  <si>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</si>
  <si>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</si>
  <si>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</si>
  <si>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</si>
  <si>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</si>
  <si>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</si>
  <si>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</si>
  <si>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</si>
  <si>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</si>
  <si>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</si>
  <si>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</si>
  <si>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</si>
  <si>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</si>
  <si>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</si>
  <si>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</si>
  <si>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</si>
  <si>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</si>
  <si>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</si>
  <si>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</si>
  <si>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</si>
  <si>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</si>
  <si>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</si>
  <si>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</si>
  <si>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</si>
  <si>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</si>
  <si>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</si>
  <si>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</si>
  <si>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</si>
  <si>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</si>
  <si>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</si>
  <si>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</si>
  <si>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</si>
  <si>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</si>
  <si>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</si>
  <si>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</si>
  <si>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</si>
  <si>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</si>
  <si>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</si>
  <si>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</si>
  <si>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</si>
  <si>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</si>
  <si>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</si>
  <si>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</si>
  <si>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</si>
  <si>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</si>
  <si>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</si>
  <si>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</si>
  <si>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</si>
  <si>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</si>
  <si>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</si>
  <si>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</si>
  <si>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</si>
  <si>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</si>
  <si>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</si>
  <si>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</si>
  <si>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</si>
  <si>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</si>
  <si>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</si>
  <si>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</si>
  <si>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</si>
  <si>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</si>
  <si>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</si>
  <si>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</si>
  <si>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</si>
  <si>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</si>
  <si>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</si>
  <si>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</si>
  <si>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</si>
  <si>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</si>
  <si>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</si>
  <si>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</si>
  <si>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</si>
  <si>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</si>
  <si>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</si>
  <si>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</si>
  <si>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</si>
  <si>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</si>
  <si>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</si>
  <si>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</si>
  <si>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</si>
  <si>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</si>
  <si>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</si>
  <si>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</si>
  <si>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</si>
  <si>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</si>
  <si>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</si>
  <si>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</si>
  <si>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</si>
  <si>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</si>
  <si>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</si>
  <si>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</si>
  <si>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</si>
  <si>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</si>
  <si>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</si>
  <si>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</si>
  <si>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</si>
  <si>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</si>
  <si>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</si>
  <si>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</si>
  <si>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</si>
  <si>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</si>
  <si>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</si>
  <si>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</si>
  <si>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</si>
  <si>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</si>
  <si>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</si>
  <si>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</si>
  <si>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</si>
  <si>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</si>
  <si>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</si>
  <si>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</si>
  <si>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</si>
  <si>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</si>
  <si>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</si>
  <si>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</si>
  <si>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</si>
  <si>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</si>
  <si>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</si>
  <si>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</si>
  <si>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</si>
  <si>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</si>
  <si>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</si>
  <si>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</si>
  <si>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</si>
  <si>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</si>
  <si>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</si>
  <si>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</si>
  <si>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</si>
  <si>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</si>
  <si>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</si>
  <si>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</si>
  <si>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</si>
  <si>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</si>
  <si>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</si>
  <si>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</si>
  <si>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</si>
  <si>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</si>
  <si>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</si>
  <si>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</si>
  <si>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</si>
  <si>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</si>
  <si>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</si>
  <si>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</si>
  <si>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</si>
  <si>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</si>
  <si>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</si>
  <si>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</si>
  <si>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</si>
  <si>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</si>
  <si>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</si>
  <si>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</si>
  <si>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</si>
  <si>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</si>
  <si>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</si>
  <si>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</si>
  <si>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</si>
  <si>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</si>
  <si>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</si>
  <si>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</si>
  <si>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</si>
  <si>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</si>
  <si>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</si>
  <si>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</si>
  <si>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</si>
  <si>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</si>
  <si>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</si>
  <si>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</si>
  <si>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</si>
  <si>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</si>
  <si>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</si>
  <si>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</si>
  <si>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</si>
  <si>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</si>
  <si>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</si>
  <si>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</si>
  <si>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</si>
  <si>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</si>
  <si>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</si>
  <si>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</si>
  <si>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</si>
  <si>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</si>
  <si>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</si>
  <si>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</si>
  <si>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</si>
  <si>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</si>
  <si>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</si>
  <si>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</si>
  <si>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</si>
  <si>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</si>
  <si>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</si>
  <si>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</si>
  <si>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</si>
  <si>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</si>
  <si>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</si>
  <si>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</si>
  <si>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</si>
  <si>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</si>
  <si>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</si>
  <si>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</si>
  <si>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</si>
  <si>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</si>
  <si>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</si>
  <si>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</si>
  <si>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</si>
  <si>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</si>
  <si>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</si>
  <si>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</si>
  <si>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</si>
  <si>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</si>
  <si>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</si>
  <si>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</si>
  <si>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</si>
  <si>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</si>
  <si>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</si>
  <si>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</si>
  <si>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</si>
  <si>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</si>
  <si>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</si>
  <si>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</si>
  <si>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</si>
  <si>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</si>
  <si>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</si>
  <si>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</si>
  <si>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</si>
  <si>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</si>
  <si>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</si>
  <si>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</si>
  <si>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</si>
  <si>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</si>
  <si>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</si>
  <si>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</si>
  <si>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</si>
  <si>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</si>
  <si>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</si>
  <si>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</si>
  <si>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</si>
  <si>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</si>
  <si>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</si>
  <si>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</si>
  <si>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</si>
  <si>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</si>
  <si>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</si>
  <si>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</si>
  <si>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</si>
  <si>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</si>
  <si>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</si>
  <si>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</si>
  <si>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</si>
  <si>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</si>
  <si>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</si>
  <si>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</si>
  <si>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</si>
  <si>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</si>
  <si>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</si>
  <si>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</si>
  <si>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</si>
  <si>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</si>
  <si>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</si>
  <si>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</si>
  <si>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</si>
  <si>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</si>
  <si>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</si>
  <si>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</si>
  <si>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</si>
  <si>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</si>
  <si>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</si>
  <si>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</si>
  <si>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</si>
  <si>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</si>
  <si>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</si>
  <si>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</si>
  <si>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</si>
  <si>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</si>
  <si>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</si>
  <si>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</si>
  <si>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</si>
  <si>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</si>
  <si>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</si>
  <si>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</si>
  <si>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</si>
  <si>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</si>
  <si>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</si>
  <si>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</si>
  <si>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</si>
  <si>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</si>
  <si>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</si>
  <si>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</si>
  <si>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</si>
  <si>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</si>
  <si>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</si>
  <si>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</si>
  <si>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</si>
  <si>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</si>
  <si>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</si>
  <si>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</si>
  <si>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</si>
  <si>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</si>
  <si>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</si>
  <si>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</si>
  <si>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</si>
  <si>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</si>
  <si>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</si>
  <si>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</si>
  <si>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</si>
  <si>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</si>
  <si>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</si>
  <si>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</si>
  <si>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</si>
  <si>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</si>
  <si>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</si>
  <si>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</si>
  <si>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</si>
  <si>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</si>
  <si>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</si>
  <si>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</si>
  <si>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</si>
  <si>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</si>
  <si>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</si>
  <si>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</si>
  <si>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</si>
  <si>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</si>
  <si>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</si>
  <si>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</si>
  <si>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</si>
  <si>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</si>
  <si>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</si>
  <si>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</si>
  <si>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</si>
  <si>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</si>
  <si>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</si>
  <si>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</si>
  <si>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</si>
  <si>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</si>
  <si>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</si>
  <si>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</si>
  <si>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</si>
  <si>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</si>
  <si>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</si>
  <si>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</si>
  <si>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</si>
  <si>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</si>
  <si>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</si>
  <si>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</si>
  <si>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</si>
  <si>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</si>
  <si>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</si>
  <si>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</si>
  <si>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</si>
  <si>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</si>
  <si>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</si>
  <si>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</si>
  <si>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</si>
  <si>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</si>
  <si>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</si>
  <si>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</si>
  <si>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</si>
  <si>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</si>
  <si>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</si>
  <si>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</si>
  <si>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</si>
  <si>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</si>
  <si>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</si>
  <si>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</si>
  <si>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</si>
  <si>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</si>
  <si>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</si>
  <si>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</si>
  <si>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</si>
  <si>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</si>
  <si>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</si>
  <si>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</si>
  <si>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</si>
  <si>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</si>
  <si>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</si>
  <si>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</si>
  <si>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</si>
  <si>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</si>
  <si>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</si>
  <si>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</si>
  <si>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</si>
  <si>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</si>
  <si>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</si>
  <si>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</si>
  <si>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</si>
  <si>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</si>
  <si>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</si>
  <si>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</si>
  <si>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</si>
  <si>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</si>
  <si>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</si>
  <si>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</si>
  <si>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</si>
  <si>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</si>
  <si>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</si>
  <si>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</si>
  <si>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</si>
  <si>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</si>
  <si>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</si>
  <si>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</si>
  <si>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</si>
  <si>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</si>
  <si>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</si>
  <si>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</si>
  <si>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</si>
  <si>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</si>
  <si>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</si>
  <si>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</si>
  <si>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</si>
  <si>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</si>
  <si>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</si>
  <si>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</si>
  <si>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</si>
  <si>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</si>
  <si>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</si>
  <si>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</si>
  <si>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</si>
  <si>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</si>
  <si>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</si>
  <si>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</si>
  <si>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</si>
  <si>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</si>
  <si>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</si>
  <si>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</si>
  <si>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</si>
  <si>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</si>
  <si>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</si>
  <si>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</si>
  <si>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</si>
  <si>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</si>
  <si>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</si>
  <si>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</si>
  <si>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</si>
  <si>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</si>
  <si>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</si>
  <si>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</si>
  <si>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</si>
  <si>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</si>
  <si>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</si>
  <si>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</si>
  <si>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</si>
  <si>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</si>
  <si>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</si>
  <si>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</si>
  <si>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</si>
  <si>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</si>
  <si>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</si>
  <si>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</si>
  <si>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</si>
  <si>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</si>
  <si>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</si>
  <si>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</si>
  <si>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</si>
  <si>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</si>
  <si>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</si>
  <si>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</si>
  <si>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</si>
  <si>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</si>
  <si>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</si>
  <si>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</si>
  <si>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</si>
  <si>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</si>
  <si>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</si>
  <si>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</si>
  <si>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</si>
  <si>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</si>
  <si>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</si>
  <si>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</si>
  <si>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</si>
  <si>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</si>
  <si>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</si>
  <si>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</si>
  <si>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</si>
  <si>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</si>
  <si>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</si>
  <si>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</si>
  <si>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</si>
  <si>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</si>
  <si>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</si>
  <si>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</si>
  <si>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</si>
  <si>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</si>
  <si>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</si>
  <si>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</si>
  <si>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</si>
  <si>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</si>
  <si>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</si>
  <si>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</si>
  <si>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</si>
  <si>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</si>
  <si>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</si>
  <si>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</si>
  <si>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</si>
  <si>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</si>
  <si>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</si>
  <si>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</si>
  <si>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</si>
  <si>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</si>
  <si>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</si>
  <si>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</si>
  <si>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</si>
  <si>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</si>
  <si>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</si>
  <si>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</si>
  <si>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</si>
  <si>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</si>
  <si>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</si>
  <si>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</si>
  <si>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</si>
  <si>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</si>
  <si>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</si>
  <si>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</si>
  <si>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</si>
  <si>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</si>
  <si>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</si>
  <si>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</si>
  <si>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</si>
  <si>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</si>
  <si>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</si>
  <si>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</si>
  <si>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</si>
  <si>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</si>
  <si>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</si>
  <si>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</si>
  <si>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</si>
  <si>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</si>
  <si>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</si>
  <si>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</si>
  <si>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</si>
  <si>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</si>
  <si>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</si>
  <si>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</si>
  <si>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</si>
  <si>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</si>
  <si>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</si>
  <si>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</si>
  <si>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</si>
  <si>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</si>
  <si>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</si>
  <si>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</si>
  <si>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</si>
  <si>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</si>
  <si>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</si>
  <si>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</si>
  <si>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</si>
  <si>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</si>
  <si>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</si>
  <si>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</si>
  <si>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</si>
  <si>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</si>
  <si>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</si>
  <si>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</si>
  <si>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</si>
  <si>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</si>
  <si>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</si>
  <si>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</si>
  <si>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</si>
  <si>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</si>
  <si>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</si>
  <si>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</si>
  <si>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</si>
  <si>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</si>
  <si>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</si>
  <si>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</si>
  <si>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</si>
  <si>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</si>
  <si>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</si>
  <si>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</si>
  <si>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</si>
  <si>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</si>
  <si>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</si>
  <si>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</si>
  <si>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</si>
  <si>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</si>
  <si>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</si>
  <si>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</si>
  <si>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</si>
  <si>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</si>
  <si>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</si>
  <si>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</si>
  <si>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</si>
  <si>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</si>
  <si>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</si>
  <si>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</si>
  <si>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</si>
  <si>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</si>
  <si>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</si>
  <si>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</si>
  <si>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</si>
  <si>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</si>
  <si>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</si>
  <si>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</si>
  <si>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</si>
  <si>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</si>
  <si>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</si>
  <si>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</si>
  <si>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</si>
  <si>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</si>
  <si>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</si>
  <si>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</si>
  <si>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</si>
  <si>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</si>
  <si>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</si>
  <si>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</si>
  <si>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</si>
  <si>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</si>
  <si>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</si>
  <si>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</si>
  <si>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</si>
  <si>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</si>
  <si>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</si>
  <si>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</si>
  <si>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</si>
  <si>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</si>
  <si>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</si>
  <si>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</si>
  <si>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</si>
  <si>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</si>
  <si>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</si>
  <si>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</si>
  <si>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</si>
  <si>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</si>
  <si>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</si>
  <si>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</si>
  <si>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</si>
  <si>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</si>
  <si>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</si>
  <si>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</si>
  <si>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</si>
  <si>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</si>
  <si>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</si>
  <si>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</si>
  <si>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</si>
  <si>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</si>
  <si>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</si>
  <si>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</si>
  <si>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</si>
  <si>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</si>
  <si>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</si>
  <si>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</si>
  <si>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</si>
  <si>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</si>
  <si>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</si>
  <si>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</si>
  <si>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</si>
  <si>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</si>
  <si>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</si>
  <si>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</si>
  <si>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</si>
  <si>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</si>
  <si>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</si>
  <si>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</si>
  <si>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</si>
  <si>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</si>
  <si>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</si>
  <si>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</si>
  <si>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</si>
  <si>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</si>
  <si>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</si>
  <si>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</si>
  <si>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</si>
  <si>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</si>
  <si>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</si>
  <si>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</si>
  <si>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</si>
  <si>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</si>
  <si>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</si>
  <si>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</si>
  <si>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</si>
  <si>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</si>
  <si>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</si>
  <si>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</si>
  <si>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</si>
  <si>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</si>
  <si>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</si>
  <si>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</si>
  <si>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</si>
  <si>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</si>
  <si>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</si>
  <si>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</si>
  <si>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</si>
  <si>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</si>
  <si>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</si>
  <si>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</si>
  <si>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</si>
  <si>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</si>
  <si>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</si>
  <si>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</si>
  <si>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</si>
  <si>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</si>
  <si>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</si>
  <si>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</si>
  <si>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</si>
  <si>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</si>
  <si>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</si>
  <si>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</si>
  <si>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</si>
  <si>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</si>
  <si>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</si>
  <si>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</si>
  <si>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</si>
  <si>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</si>
  <si>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</si>
  <si>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</si>
  <si>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</si>
  <si>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</si>
  <si>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</si>
  <si>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</si>
  <si>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</si>
  <si>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</si>
  <si>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</si>
  <si>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</si>
  <si>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</si>
  <si>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</si>
  <si>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</si>
  <si>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</si>
  <si>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</si>
  <si>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</si>
  <si>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</si>
  <si>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</si>
  <si>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</si>
  <si>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</si>
  <si>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</si>
  <si>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</si>
  <si>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</si>
  <si>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</si>
  <si>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</si>
  <si>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</si>
  <si>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</si>
  <si>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</si>
  <si>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</si>
  <si>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</si>
  <si>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</si>
  <si>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</si>
  <si>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</si>
  <si>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</si>
  <si>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</si>
  <si>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</si>
  <si>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</si>
  <si>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</si>
  <si>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</si>
  <si>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</si>
  <si>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</si>
  <si>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</si>
  <si>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</si>
  <si>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</si>
  <si>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</si>
  <si>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</si>
  <si>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</si>
  <si>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</si>
  <si>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</si>
  <si>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</si>
  <si>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</si>
  <si>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</si>
  <si>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</si>
  <si>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</si>
  <si>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</si>
  <si>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</si>
  <si>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</si>
  <si>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</si>
  <si>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</si>
  <si>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</si>
  <si>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</si>
  <si>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</si>
  <si>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</si>
  <si>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</si>
  <si>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</si>
  <si>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</si>
  <si>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</si>
  <si>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</si>
  <si>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</si>
  <si>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</si>
  <si>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</si>
  <si>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</si>
  <si>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</si>
  <si>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</si>
  <si>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</si>
  <si>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</si>
  <si>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</si>
  <si>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</si>
  <si>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</si>
  <si>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</si>
  <si>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</si>
  <si>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</si>
  <si>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</si>
  <si>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</si>
  <si>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</si>
  <si>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</si>
  <si>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</si>
  <si>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</si>
  <si>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</si>
  <si>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</si>
  <si>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</si>
  <si>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</si>
  <si>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</si>
  <si>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</si>
  <si>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</si>
  <si>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</si>
  <si>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</si>
  <si>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</si>
  <si>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</si>
  <si>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</si>
  <si>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</si>
  <si>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</si>
  <si>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</si>
  <si>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</si>
  <si>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</si>
  <si>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</si>
  <si>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</si>
  <si>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</si>
  <si>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</si>
  <si>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</si>
  <si>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</si>
  <si>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</si>
  <si>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</si>
  <si>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</si>
  <si>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</si>
  <si>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</si>
  <si>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</si>
  <si>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</si>
  <si>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</si>
  <si>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</si>
  <si>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</si>
  <si>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</si>
  <si>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</si>
  <si>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</si>
  <si>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</si>
  <si>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</si>
  <si>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</si>
  <si>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</si>
  <si>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</si>
  <si>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</si>
  <si>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</si>
  <si>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</si>
  <si>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</si>
  <si>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</si>
  <si>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</si>
  <si>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</si>
  <si>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</si>
  <si>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</si>
  <si>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</si>
  <si>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</si>
  <si>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</si>
  <si>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</si>
  <si>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</si>
  <si>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</si>
  <si>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</si>
  <si>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</si>
  <si>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</si>
  <si>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</si>
  <si>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</si>
  <si>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</si>
  <si>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</si>
  <si>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</si>
  <si>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</si>
  <si>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</si>
  <si>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</si>
  <si>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</si>
  <si>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</si>
  <si>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</si>
  <si>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</si>
  <si>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</si>
  <si>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</si>
  <si>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</si>
  <si>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</si>
  <si>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</si>
  <si>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</si>
  <si>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</si>
  <si>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</si>
  <si>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</si>
  <si>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</si>
  <si>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</si>
  <si>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</si>
  <si>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</si>
  <si>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</si>
  <si>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</si>
  <si>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</si>
  <si>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</si>
  <si>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</si>
  <si>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</si>
  <si>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</si>
  <si>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</si>
  <si>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</si>
  <si>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</si>
  <si>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</si>
  <si>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</si>
  <si>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</si>
  <si>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</si>
  <si>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</si>
  <si>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</si>
  <si>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</si>
  <si>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</si>
  <si>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</si>
  <si>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</si>
  <si>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</si>
  <si>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</si>
  <si>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</si>
  <si>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</si>
  <si>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</si>
  <si>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</si>
  <si>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</si>
  <si>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</si>
  <si>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</si>
  <si>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</si>
  <si>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</si>
  <si>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</si>
  <si>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</si>
  <si>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</si>
  <si>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</si>
  <si>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</si>
  <si>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</si>
  <si>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</si>
  <si>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</si>
  <si>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</si>
  <si>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</si>
  <si>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</si>
  <si>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</si>
  <si>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</si>
  <si>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</si>
  <si>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</si>
  <si>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</si>
  <si>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</si>
  <si>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</si>
  <si>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</si>
  <si>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</si>
  <si>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</si>
  <si>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</si>
  <si>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</si>
  <si>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</si>
  <si>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</si>
  <si>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</si>
  <si>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</si>
  <si>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</si>
  <si>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</si>
  <si>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</si>
  <si>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</si>
  <si>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</si>
  <si>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</si>
  <si>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</si>
  <si>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</si>
  <si>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</si>
  <si>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</si>
  <si>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</si>
  <si>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</si>
  <si>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</si>
  <si>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</si>
  <si>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</si>
  <si>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</si>
  <si>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</si>
  <si>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</si>
  <si>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</si>
  <si>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</si>
  <si>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</si>
  <si>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</si>
  <si>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</si>
  <si>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</si>
  <si>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</si>
  <si>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</si>
  <si>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</si>
  <si>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</si>
  <si>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</si>
  <si>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</si>
  <si>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</si>
  <si>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</si>
  <si>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</si>
  <si>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</si>
  <si>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</si>
  <si>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</si>
  <si>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</si>
  <si>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</si>
  <si>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</si>
  <si>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</si>
  <si>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</si>
  <si>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</si>
  <si>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</si>
  <si>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</si>
  <si>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</si>
  <si>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</si>
  <si>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</si>
  <si>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</si>
  <si>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</si>
  <si>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</si>
  <si>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</si>
  <si>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</si>
  <si>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</si>
  <si>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</si>
  <si>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</si>
  <si>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</si>
  <si>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</si>
  <si>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</si>
  <si>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</si>
  <si>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</si>
  <si>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</si>
  <si>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</si>
  <si>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</si>
  <si>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</si>
  <si>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</si>
  <si>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</si>
  <si>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</si>
  <si>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</si>
  <si>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</si>
  <si>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</si>
  <si>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</si>
  <si>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</si>
  <si>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</si>
  <si>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</si>
  <si>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</si>
  <si>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</si>
  <si>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</si>
  <si>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</si>
  <si>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</si>
  <si>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</si>
  <si>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</si>
  <si>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</si>
  <si>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</si>
  <si>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</si>
  <si>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</si>
  <si>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</si>
  <si>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</si>
  <si>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</si>
  <si>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</si>
  <si>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</si>
  <si>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</si>
  <si>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</si>
  <si>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</si>
  <si>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</si>
  <si>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</si>
  <si>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</si>
  <si>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</si>
  <si>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</si>
  <si>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</si>
  <si>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</si>
  <si>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</si>
  <si>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</si>
  <si>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</si>
  <si>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</si>
  <si>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</si>
  <si>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</si>
  <si>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</si>
  <si>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</si>
  <si>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</si>
  <si>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</si>
  <si>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</si>
  <si>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</si>
  <si>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</si>
  <si>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</si>
  <si>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</si>
  <si>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</si>
  <si>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</si>
  <si>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</si>
  <si>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</si>
  <si>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</si>
  <si>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</si>
  <si>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</si>
  <si>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</si>
  <si>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</si>
  <si>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</si>
  <si>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</si>
  <si>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</si>
  <si>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</si>
  <si>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</si>
  <si>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</si>
  <si>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</si>
  <si>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</si>
  <si>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</si>
  <si>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</si>
  <si>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</si>
  <si>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</si>
  <si>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</si>
  <si>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</si>
  <si>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</si>
  <si>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</si>
  <si>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</si>
  <si>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</si>
  <si>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</si>
  <si>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</si>
  <si>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</si>
  <si>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</si>
  <si>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</si>
  <si>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</si>
  <si>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</si>
  <si>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</si>
  <si>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</si>
  <si>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</si>
  <si>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</si>
  <si>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</si>
  <si>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</si>
  <si>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</si>
  <si>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</si>
  <si>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</si>
  <si>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</si>
  <si>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</si>
  <si>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</si>
  <si>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</si>
  <si>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</si>
  <si>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</si>
  <si>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</si>
  <si>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</si>
  <si>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</si>
  <si>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</si>
  <si>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</si>
  <si>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</si>
  <si>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</si>
  <si>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</si>
  <si>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</si>
  <si>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</si>
  <si>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</si>
  <si>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</si>
  <si>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</si>
  <si>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</si>
  <si>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</si>
  <si>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</si>
  <si>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</si>
  <si>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</si>
  <si>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</si>
  <si>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</si>
  <si>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</si>
  <si>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</si>
  <si>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</si>
  <si>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</si>
  <si>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</si>
  <si>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</si>
  <si>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</si>
  <si>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</si>
  <si>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</si>
  <si>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</si>
  <si>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</si>
  <si>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</si>
  <si>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</si>
  <si>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</si>
  <si>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</si>
  <si>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</si>
  <si>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</si>
  <si>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</si>
  <si>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</si>
  <si>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</si>
  <si>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</si>
  <si>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</si>
  <si>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</si>
  <si>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</si>
  <si>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</si>
  <si>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</si>
  <si>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</si>
  <si>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</si>
  <si>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</si>
  <si>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</si>
  <si>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</si>
  <si>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</si>
  <si>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</si>
  <si>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</si>
  <si>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</si>
  <si>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</si>
  <si>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</si>
  <si>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</si>
  <si>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</si>
  <si>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</si>
  <si>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</si>
  <si>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</si>
  <si>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</si>
  <si>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</si>
  <si>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</si>
  <si>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</si>
  <si>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</si>
  <si>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</si>
  <si>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</si>
  <si>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</si>
  <si>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</si>
  <si>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</si>
  <si>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</si>
  <si>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</si>
  <si>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</si>
  <si>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</si>
  <si>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</si>
  <si>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</si>
  <si>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</si>
  <si>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</si>
  <si>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</si>
  <si>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</si>
  <si>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</si>
  <si>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</si>
  <si>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</si>
  <si>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</si>
  <si>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</si>
  <si>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</si>
  <si>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</si>
  <si>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</si>
  <si>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</si>
  <si>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</si>
  <si>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</si>
  <si>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</si>
  <si>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</si>
  <si>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</si>
  <si>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</si>
  <si>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</si>
  <si>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</si>
  <si>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</si>
  <si>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</si>
  <si>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</si>
  <si>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</si>
  <si>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</si>
  <si>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</si>
  <si>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</si>
  <si>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</si>
  <si>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</si>
  <si>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</si>
  <si>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</si>
  <si>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</si>
  <si>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</si>
  <si>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</si>
  <si>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</si>
  <si>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</si>
  <si>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</si>
  <si>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</si>
  <si>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</si>
  <si>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</si>
  <si>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</si>
  <si>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</si>
  <si>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</si>
  <si>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</si>
  <si>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</si>
  <si>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</si>
  <si>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</si>
  <si>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</si>
  <si>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</si>
  <si>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</si>
  <si>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</si>
  <si>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</si>
  <si>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</si>
  <si>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</si>
  <si>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</si>
  <si>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</si>
  <si>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</si>
  <si>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</si>
  <si>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</si>
  <si>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</si>
  <si>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</si>
  <si>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</si>
  <si>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</si>
  <si>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</si>
  <si>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</si>
  <si>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</si>
  <si>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</si>
  <si>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</si>
  <si>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</si>
  <si>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</si>
  <si>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</si>
  <si>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</si>
  <si>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</si>
  <si>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</si>
  <si>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</si>
  <si>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</si>
  <si>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</si>
  <si>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</si>
  <si>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</si>
  <si>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</si>
  <si>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</si>
  <si>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</si>
  <si>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</si>
  <si>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</si>
  <si>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</si>
  <si>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</si>
  <si>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</si>
  <si>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</si>
  <si>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</si>
  <si>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</si>
  <si>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</si>
  <si>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</si>
  <si>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</si>
  <si>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</si>
  <si>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</si>
  <si>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</si>
  <si>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</si>
  <si>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</si>
  <si>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</si>
  <si>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</si>
  <si>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</si>
  <si>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</si>
  <si>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</si>
  <si>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</si>
  <si>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</si>
  <si>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</si>
  <si>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</si>
  <si>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</si>
  <si>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</si>
  <si>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</si>
  <si>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</si>
  <si>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</si>
  <si>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</si>
  <si>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</si>
  <si>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</si>
  <si>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</si>
  <si>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</si>
  <si>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</si>
  <si>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</si>
  <si>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</si>
  <si>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</si>
  <si>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</si>
  <si>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</si>
  <si>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</si>
  <si>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</si>
  <si>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</si>
  <si>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</si>
  <si>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</si>
  <si>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</si>
  <si>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</si>
  <si>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</si>
  <si>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</si>
  <si>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</si>
  <si>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</si>
  <si>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</si>
  <si>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</si>
  <si>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</si>
  <si>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</si>
  <si>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</si>
  <si>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</si>
  <si>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</si>
  <si>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</si>
  <si>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</si>
  <si>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</si>
  <si>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</si>
  <si>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</si>
  <si>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</si>
  <si>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</si>
  <si>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</si>
  <si>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</si>
  <si>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</si>
  <si>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</si>
  <si>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</si>
  <si>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</si>
  <si>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</si>
  <si>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</si>
  <si>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</si>
  <si>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</si>
  <si>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</si>
  <si>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</si>
  <si>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</si>
  <si>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</si>
  <si>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</si>
  <si>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</si>
  <si>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</si>
  <si>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</si>
  <si>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</si>
  <si>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</si>
  <si>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</si>
  <si>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</si>
  <si>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</si>
  <si>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</si>
  <si>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</si>
  <si>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</si>
  <si>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</si>
  <si>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</si>
  <si>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</si>
  <si>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</si>
  <si>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</si>
  <si>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</si>
  <si>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</si>
  <si>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</si>
  <si>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</si>
  <si>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</si>
  <si>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</si>
  <si>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</si>
  <si>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</si>
  <si>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</si>
  <si>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</si>
  <si>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</si>
  <si>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</si>
  <si>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</si>
  <si>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</si>
  <si>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</si>
  <si>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</si>
  <si>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</si>
  <si>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</si>
  <si>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</si>
  <si>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</si>
  <si>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</si>
  <si>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</si>
  <si>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</si>
  <si>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</si>
  <si>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</si>
  <si>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</si>
  <si>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</si>
  <si>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</si>
  <si>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</si>
  <si>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</si>
  <si>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</si>
  <si>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</si>
  <si>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</si>
  <si>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</si>
  <si>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</si>
  <si>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</si>
  <si>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</si>
  <si>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</si>
  <si>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</si>
  <si>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</si>
  <si>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</si>
  <si>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</si>
  <si>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</si>
  <si>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</si>
  <si>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</si>
  <si>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</si>
  <si>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</si>
  <si>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</si>
  <si>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</si>
  <si>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</si>
  <si>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</si>
  <si>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</si>
  <si>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</si>
  <si>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</si>
  <si>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</si>
  <si>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</si>
  <si>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</si>
  <si>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</si>
  <si>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</si>
  <si>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</si>
  <si>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</si>
  <si>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</si>
  <si>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</si>
  <si>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</si>
  <si>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</si>
  <si>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</si>
  <si>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</si>
  <si>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</si>
  <si>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</si>
  <si>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</si>
  <si>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</si>
  <si>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</si>
  <si>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</si>
  <si>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</si>
  <si>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</si>
  <si>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</si>
  <si>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</si>
  <si>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</si>
  <si>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</si>
  <si>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</si>
  <si>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</si>
  <si>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</si>
  <si>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</si>
  <si>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</si>
  <si>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</si>
  <si>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</si>
  <si>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</si>
  <si>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</si>
  <si>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</si>
  <si>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</si>
  <si>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</si>
  <si>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</si>
  <si>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</si>
  <si>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</si>
  <si>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</si>
  <si>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</si>
  <si>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</si>
  <si>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</si>
  <si>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</si>
  <si>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</si>
  <si>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</si>
  <si>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</si>
  <si>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</si>
  <si>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</si>
  <si>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</si>
  <si>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</si>
  <si>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</si>
  <si>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</si>
  <si>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</si>
  <si>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</si>
  <si>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</si>
  <si>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</si>
  <si>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</si>
  <si>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</si>
  <si>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</si>
  <si>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</si>
  <si>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</si>
  <si>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</si>
  <si>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</si>
  <si>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</si>
  <si>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</si>
  <si>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</si>
  <si>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</si>
  <si>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</si>
  <si>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</si>
  <si>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</si>
  <si>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</si>
  <si>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</si>
  <si>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</si>
  <si>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</si>
  <si>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</si>
  <si>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</si>
  <si>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</si>
  <si>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</si>
  <si>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</si>
  <si>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</si>
  <si>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</si>
  <si>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</si>
  <si>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</si>
  <si>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</si>
  <si>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</si>
  <si>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</si>
  <si>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</si>
  <si>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</si>
  <si>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</si>
  <si>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</si>
  <si>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</si>
  <si>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</si>
  <si>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</si>
  <si>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</si>
  <si>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</si>
  <si>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</si>
  <si>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</si>
  <si>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</si>
  <si>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</si>
  <si>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</si>
  <si>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</si>
  <si>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</si>
  <si>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</si>
  <si>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</si>
  <si>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</si>
  <si>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</si>
  <si>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</si>
  <si>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</si>
  <si>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</si>
  <si>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</si>
  <si>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</si>
  <si>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</si>
  <si>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</si>
  <si>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</si>
  <si>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</si>
  <si>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</si>
  <si>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</si>
  <si>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</si>
  <si>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</si>
  <si>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</si>
  <si>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</si>
  <si>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</si>
  <si>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</si>
  <si>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</si>
  <si>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</si>
  <si>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</si>
  <si>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</si>
  <si>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</si>
  <si>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</si>
  <si>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</si>
  <si>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</si>
  <si>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</si>
  <si>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</si>
  <si>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</si>
  <si>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</si>
  <si>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</si>
  <si>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</si>
  <si>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</si>
  <si>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</si>
  <si>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</si>
  <si>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</si>
  <si>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</si>
  <si>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</si>
  <si>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</si>
  <si>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</si>
  <si>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</si>
  <si>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</si>
  <si>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</si>
  <si>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</si>
  <si>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</si>
  <si>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</si>
  <si>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</si>
  <si>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</si>
  <si>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</si>
  <si>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</si>
  <si>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</si>
  <si>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</si>
  <si>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</si>
  <si>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</si>
  <si>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</si>
  <si>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</si>
  <si>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</si>
  <si>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</si>
  <si>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</si>
  <si>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</si>
  <si>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</si>
  <si>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</si>
  <si>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</si>
  <si>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</si>
  <si>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</si>
  <si>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</si>
  <si>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</si>
  <si>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</si>
  <si>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</si>
  <si>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</si>
  <si>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</si>
  <si>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</si>
  <si>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</si>
  <si>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</si>
  <si>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</si>
  <si>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</si>
  <si>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</si>
  <si>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</si>
  <si>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</si>
  <si>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</si>
  <si>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</si>
  <si>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</si>
  <si>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</si>
  <si>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</si>
  <si>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</si>
  <si>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</si>
  <si>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</si>
  <si>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</si>
  <si>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</si>
  <si>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</si>
  <si>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</si>
  <si>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</si>
  <si>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</si>
  <si>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</si>
  <si>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</si>
  <si>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</si>
  <si>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</si>
  <si>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</si>
  <si>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</si>
  <si>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</si>
  <si>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</si>
  <si>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</si>
  <si>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</si>
  <si>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</si>
  <si>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</si>
  <si>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</si>
  <si>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</si>
  <si>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</si>
  <si>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</si>
  <si>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</si>
  <si>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</si>
  <si>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</si>
  <si>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</si>
  <si>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</si>
  <si>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</si>
  <si>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</si>
  <si>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</si>
  <si>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</si>
  <si>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</si>
  <si>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</si>
  <si>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</si>
  <si>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</si>
  <si>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</si>
  <si>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</si>
  <si>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</si>
  <si>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</si>
  <si>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</si>
  <si>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</si>
  <si>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</si>
  <si>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</si>
  <si>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</si>
  <si>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</si>
  <si>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</si>
  <si>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</si>
  <si>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</si>
  <si>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</si>
  <si>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</si>
  <si>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</si>
  <si>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</si>
  <si>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</si>
  <si>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</si>
  <si>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</si>
  <si>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</si>
  <si>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</si>
  <si>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</si>
  <si>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</si>
  <si>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</si>
  <si>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</si>
  <si>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</si>
  <si>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</si>
  <si>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</si>
  <si>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</si>
  <si>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</si>
  <si>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</si>
  <si>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</si>
  <si>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</si>
  <si>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</si>
  <si>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</si>
  <si>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</si>
  <si>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</si>
  <si>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</si>
  <si>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</si>
  <si>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</si>
  <si>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</si>
  <si>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</si>
  <si>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</si>
  <si>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</si>
  <si>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</si>
  <si>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</si>
  <si>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</si>
  <si>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</si>
  <si>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</si>
  <si>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</si>
  <si>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</si>
  <si>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</si>
  <si>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</si>
  <si>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</si>
  <si>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</si>
  <si>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</si>
  <si>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</si>
  <si>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</si>
  <si>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</si>
  <si>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</si>
  <si>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</si>
  <si>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</si>
  <si>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</si>
  <si>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</si>
  <si>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</si>
  <si>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</si>
  <si>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</si>
  <si>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</si>
  <si>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</si>
  <si>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</si>
  <si>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</si>
  <si>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</si>
  <si>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</si>
  <si>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</si>
  <si>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</si>
  <si>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</si>
  <si>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</si>
  <si>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</si>
  <si>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</si>
  <si>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</si>
  <si>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</si>
  <si>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</si>
  <si>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</si>
  <si>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</si>
  <si>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</si>
  <si>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</si>
  <si>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</si>
  <si>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</si>
  <si>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</si>
  <si>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</si>
  <si>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</si>
  <si>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</si>
  <si>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</si>
  <si>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</si>
  <si>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</si>
  <si>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</si>
  <si>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</si>
  <si>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</si>
  <si>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</si>
  <si>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</si>
  <si>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</si>
  <si>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</si>
  <si>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</si>
  <si>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</si>
  <si>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</si>
  <si>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</si>
  <si>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</si>
  <si>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</si>
  <si>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</si>
  <si>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</si>
  <si>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</si>
  <si>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</si>
  <si>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</si>
  <si>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</si>
  <si>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</si>
  <si>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</si>
  <si>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</si>
  <si>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</si>
  <si>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</si>
  <si>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</si>
  <si>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</si>
  <si>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</si>
  <si>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</si>
  <si>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</si>
  <si>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</si>
  <si>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</si>
  <si>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</si>
  <si>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</si>
  <si>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</si>
  <si>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</si>
  <si>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</si>
  <si>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</si>
  <si>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</si>
  <si>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</si>
  <si>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</si>
  <si>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</si>
  <si>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</si>
  <si>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</si>
  <si>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</si>
  <si>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</si>
  <si>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</si>
  <si>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</si>
  <si>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</si>
  <si>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</si>
  <si>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</si>
  <si>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</si>
  <si>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</si>
  <si>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</si>
  <si>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</si>
  <si>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</si>
  <si>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</si>
  <si>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</si>
  <si>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</si>
  <si>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</si>
  <si>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</si>
  <si>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</si>
  <si>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</si>
  <si>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</si>
  <si>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</si>
  <si>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</si>
  <si>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</si>
  <si>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</si>
  <si>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</si>
  <si>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</si>
  <si>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</si>
  <si>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</si>
  <si>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</si>
  <si>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</si>
  <si>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</si>
  <si>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</si>
  <si>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</si>
  <si>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</si>
  <si>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</si>
  <si>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</si>
  <si>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</si>
  <si>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</si>
  <si>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</si>
  <si>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11</t>
  </si>
  <si>
    <t>Yurbenis Isabel Pacheco Maestre</t>
  </si>
  <si>
    <t>607-6007100</t>
  </si>
  <si>
    <t>info@contraloriabarrancabermeja.gov.co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</si>
  <si>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</si>
  <si>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</si>
  <si>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</si>
  <si>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</si>
  <si>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10</t>
  </si>
  <si>
    <t>SERVICIO DE MANTENIMIENTO PREVENTIVO Y CORRECTIVO A TODO COSTO PARA LOS EQUIPOS DE IMPRESIÓN Y ESCÁNER DE LAS DIFERENTES DEPENDENCIAS DE LA CONTRALORÍA MUNICIPAL DE BARRANCABERMEJA</t>
  </si>
  <si>
    <t>3</t>
  </si>
  <si>
    <t>9</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</si>
  <si>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</si>
  <si>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</si>
  <si>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</si>
  <si>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</si>
  <si>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6</t>
  </si>
  <si>
    <t>SERVICIO DE FUMIGACIÓN Y DESINFECCIÓN DE AMBIENTES EN LAS INSTALACIONES DE LA CONTRALORÍA MUNICIPAL DE BARRANCABERMEJA</t>
  </si>
  <si>
    <t>81112105;81112102;43232104</t>
  </si>
  <si>
    <t>ADQUISICIÓN DE PAQUETES DE CORREO ELECTRÓNICO INSTITUCIONAL Y LICENCIAS DE SOFTWARE PARA LA CONTRALORÍA MUNICIPAL DE BARRANCABERMEJA ASÍ COMO EL HOSTING U HOSPEDAJE WEB PARA EL SITIO WEB www.contraloriabarrancabermeja.gov.coHOSTING, LICENCIAS CORREOS, LICENCIA OFFICE</t>
  </si>
  <si>
    <t>SERVICIO DE RECOLECCIÓN, CURSO Y ENTREGA DE CORRESPONDENCIA BAJO LA MODALIDADDE CORREO CERTIFICADO URBANO REGIONAL Y NACIONAL</t>
  </si>
  <si>
    <t>Ximena Mesa Vergara</t>
  </si>
  <si>
    <t>PRESTACIÓN DE SERVICIOS PARA LA REALIZACIÓN DE EXÁMENES MÉDICOS OCUPACIONALES A LOS FUNCIONARIOS DE LA CONTRALORÍA MUNICIPAL DE BARRANCABERMEJA.</t>
  </si>
  <si>
    <t>Maria del Pilar Suarez Rodriguez</t>
  </si>
  <si>
    <t>Prestar el servicio de apoyo logístico para la realización de las Actividades de Bienestar social para los funcionarios de la Contraloría Municipal de Barrancabermeja</t>
  </si>
  <si>
    <t>7</t>
  </si>
  <si>
    <t>PRESTACIÓN DE SERVICIOS PARA LA REALIZACIÓN DE AUDITORIA DE RENOVACION DE CERTIFICADO AL SISTEMA DE GESTIÓN DE CALIDAD Y RENOVACIÓN DE LA AFILIACIÓN AL ORGANISMO DE CERTIFICACIÓN</t>
  </si>
  <si>
    <t>PRESTACIÓN DE SERVICIOS PROFESIONALES PARA BRINDAR CAPACITACIÓN A LOS FUNCIONARIOS, LOS SUJETOS Y PUNTOS DE CONTROL DE LA CONTRALORÍA MUNICIPAL DE BARRANCABERMEJA</t>
  </si>
  <si>
    <t>PRESTACIÓN DE SERVICIOS PROFESIONALES DE UN ABOGADO CON POSTGRADO EN CONTRATACIÓN ESTATAL PARA APOYAR EL PROCESO DE CONTRATACIÓN, EL REGISTRO DE INFORMACIÓN PRESUPUESTAL Y CONTRACTUAL EN EL APLICATIVO DEL SISTEMA INTEGRAL DE AUDITORÍAS -SIA OBSERVA, ASÍ COMO ASESORAR EL PROCESO AUDITOR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</si>
  <si>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</si>
  <si>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 xml:space="preserve">José Miguel Quintana </t>
  </si>
  <si>
    <t>PRESTACIÓN DE SERVICIOS PROFESIONALES COMO ABOGADA CON POSTGRADO PARA APOYAR EL TRÁMITE DE LOS PROCESOS DE LA DIRECCIÓN TÉCNICA DE RESPONSABILIDAD FISCAL Y JURISDICCIÓN COACTIVA DE LA CONTRALORÍA MUNICIPAL DE BARRANCABERMEJA</t>
  </si>
  <si>
    <t>Luis Manuel Toro Hernandez</t>
  </si>
  <si>
    <t>PRESTACIÓN DE SERVICIOS DE APOYO A LA GESTIÓN PARA REALIZAR ACTIVIDADES RELACIONADAS CON LA ADMINISTRACIÓN QUE REQUIERA EL DESPACHO DE LA SECRETARÍA GENERAL DE LA CONTRALORÍA MUNICIPAL DE BARRANCABERMEJA</t>
  </si>
  <si>
    <t>PRESTACIÓN DE SERVICIOS PROFESIONALES PARA REALIZAR ACTIVIDADES RELACIONADAS CON LA GESTIÓN ADMINISTRATIVA QUE REQUIERA EL DESPACHO DE LA CONTRALORA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</si>
  <si>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</si>
  <si>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ABOGADO CON POSTGRADO EN DERECHO ADMINISTRATIVO CON EL FIN DE APOYAR LA DIRECCIÓN TÉCNICA DE FISCALIZACIÓN DE LA CONTRALORÍA MUNICIPAL DE BARRANCABERMEJA EN EL DESARROLLO DEL PVCFT 2024 EN LA AUDITORA FINANCIERA Y DE GESTIÓN A LA ADMINISTRACIÓN CENTRAL, VIGENCIA 2023</t>
  </si>
  <si>
    <t>José Miguel Quintana Zapata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</si>
  <si>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</si>
  <si>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PRESTACION DE SERVICIOS PROFESIONALES COMO CONTADOR PUBLICO, CON EL FIN DE APOYAR A LA DIRECCION TECNICA DE FISCALIZACION DE LA CONTRALORIA MUNICIPAL DE BARRANCABERMEJA EN EL DESARROLLO DEL PVCFT 2024 EN LAS AUDITORIAS FINANCIERA Y DE GESTION A AGUAS DE BARRANCABERMEJA S.A E.S.P E INSPECCION DE TRANSITO Y TRANSPORTE DE BARRANCABERMEJA ITTB, VIGENCIA 2023</t>
  </si>
  <si>
    <t>4</t>
  </si>
  <si>
    <t>PRESTACION DE SERVICIOS PROFESIONALES COMO CONTADOR PUBLICO CON POSTGRADO, A FIN DE APOYAR A LA DIRECCION TECNICA DE FISCALIZACION DE LA CONTRALORIA MUNICIPAL DE BARRANCABERMEJA EN EL DESARROLLO DEL PVCFT 2024 EN LA AUDITORIA FINANCIERA Y DE GESTION A LA ADMINISTRACION CENTRAL VIGENCIA 2023</t>
  </si>
  <si>
    <t>PRESTACION DE SERVICIOS PROFESIONALES COMO INGENIERO INDUSTRIAL, CON EL FIN DE APOYAR A LA DIRECCION TECNICA DE FISCALIZACION DE LA CONTRALORIA MUNICIPAL DE BARRANCABERMEJA EN EL DESARROLLO DEL PVCFT 2024 EN LA AUDITORIA FINANCIERA Y DE GESTION A LA ADMINISTRACION CENTRAL VIGENCIA 2023</t>
  </si>
  <si>
    <t>PRESTACION DE SERVICIOS PROFESIONALES COMO CONTADOR PUBLICO CON POSTGRADO, CON EL FIN DE APOYAR A LA DIRECCION TECNICA DE FISCALIZACION DE LA CONTRALORIA MUNICIPAL DE BARRANCABERMEJA EN EL DESARROLLO DEL PVCFT 2024 EN LAS AUDITORIAS FINANCIERA Y DE GESTION A LA EMPRESA SOCIAL DEL ESTADO BARRANCABERMEJA ESEB Y A LA EMPRESA DE DESARROLLO URBANO Y FONDO DE VIVIENDA DE INTERES SOCIAL DE BARRANCABERMEJA EDUBA, VIGENCIA 2023</t>
  </si>
  <si>
    <t>PRESTACION DE SERVICIOS PROFESIONALES COMO ABOGADO CON POSTGRADO EN CONTRATACIÓN ESTATAL, CON EL FIN DE APOYAR A LA DIRECCION TECNICA DE FISCALIZACION DE LA CONTRALORIA MUNICIPAL DE BARRANCABERMEJA EN EL DESARROLLO DEL PVCFT 2024 EN LA AUDITORIA FINANCIERA Y DE GESTION A  LA EMPRESA SOCIAL DEL ESTADO BARRANCABERMEJA ESEB, VIGENCIA 2023</t>
  </si>
  <si>
    <t>135</t>
  </si>
  <si>
    <t>PRESTACION DE SERVICIOS PROFESIONALES COMO ABOGADO, CON EL FIN DE APOYAR A LA DIRECCION TECNICA DE FISCALIZACION DE LA CONTRALORIA MUNICIPAL DE BARRANCABERMEJA EN EL DESARROLLO DEL PVCFT 2024 EN LAS AUDITORIAS FINANCIERA Y DE GESTION A LA INSPECCION DE TRANSITO Y TRANSPORTE DE BARRANCABERMEJA ITTB Y EMPRESA DE DESARROLLO URBANO Y FONDO DE VIVIENDA DE INTERES SOCIAL DE BARRANCABERMEJA EDUBA, VIGENCIA 2023</t>
  </si>
  <si>
    <t>PRESTACION DE SERVICIOS PROFESIONALES COMO ADMINISTRADOR DE EMPRESAS, CON EL FIN DE APOYAR A LA DIRECCION TECNICA DE FISCALIZACION DE LA CONTRALORIA MUNICIPAL DE BARRANCABERMEJA EN EL DESARROLLO DEL PVCFT 2024 EN LA AUDITORIA FINANCIERA Y DE GESTION A LA ADMINISTRACION CENTRAL, ASÍ COMO LA ELABORACION DEL INFORME DE GESTION PRESUPUESTAL DE LOS SUJETOS DE CONTROL, VIGENCIA 2023</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</si>
  <si>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 LA AUDITORIA FINANCIERA Y DE GESTIÓN A LA ADMINISTRACIÓN CENTRAL Y ELABORACIÓN DEL INFORME SOBRE EL ESTADO DE LOS RECURSOS NATURALES Y MEDIO AMBIENTE  DE LOS SUJETOS DE CONTROL, VIGENCIA 2023 </t>
  </si>
  <si>
    <t>PRESTACION DE SERVICIOS PROFESIONALES COMO INGENIERO DE SISTEMAS, CON EL FIN DE APOYAR A LA DIRECCION TECNICA DE FISCALIZACION DE LA CONTRALORIA MUNICIPAL DE BARRANCABERMEJA EN EL DESARROLLO DEL PVCFT 2024 EN LAS AUDITORIAS FINANCIERAS Y DE GESTION A LA ADMINISTRACION CENTRAL, AGUAS DE BARRANCABERMEJA S.A E.S.P, INSPECCION DE TRANSITO Y TRANSPORTE DE BARRANCABERMEJA, ESE BARRANCABERMEJA, Y EDUBA , VIGENCIA 2023</t>
  </si>
  <si>
    <t>PRESTACION DE SERVICIOS PROFESIONALES COMO ABOGADO, CON EL FIN DE APOYAR A LA DIRECCION TECNICA DE FISCALIZACION DE LA CONTRALORIA MUNICIPAL DE BARRANCABERMEJA EN EL DESARROLLO DEL PVCFT 2024 EN LAS AUDITORIAS FINANCIERA Y DE GESTION AAGUAS DE BARRANCABERMEJA S.A E.S.P, VIGENCIA 2023</t>
  </si>
  <si>
    <t>PRESTACION DE SERVICIOS PROFESIONALES COMO ARQUITECTO  O INGENIERO CIVIL CON EL FIN DE APOYAR A LA DIRECCION TECNICA DE FISCALIZACION DE LA CONTRALORIA MUNICIPAL DE BARRANCABERMEJA EN EL DESARROLLO DEL PVCFT 2024 EN LAS AUDITORIAS FINANCIERA Y DE GESTION A AGUAS DE BARRANCABERMEJA S.A E.S.P, INSPECCION DE TRANSITO Y TRANSPORTE DE BARRANCABERMEJA ITTB, EMPRESA SOCIAL DEL ESTADO BARRANCABERMEJA ESEB, EMPRESA DE DESARROLLO URBANO Y FONDO DE VIVIENDA DE INTERES SOCIAL DE BARRANCABERMEJA EDUBA, VIGENCIA 2023</t>
  </si>
  <si>
    <t>PRESTACIÓN DE SERVICIOS PROFESIONALES DE UN CONTADOR PÚBLICO ESPECIALIZADO EN FINANZAS PÚBLICAS PARA APOYAR LA GESTIÓN CONTABLE Y FINANCIERA DE LA CONTRALORÍA MUNICIPAL DE BARRANCABERMEJA</t>
  </si>
  <si>
    <t>Sergio Hurtado Moreno</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</si>
  <si>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</si>
  <si>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</si>
  <si>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185</t>
  </si>
  <si>
    <t>PRESTACIÓN DE SERVICIOS PROFESIONALES COMO ABOGADA CON TÍTULO DE POSTGRADO, PARA BRINDAR APOYO Y ASESORÍA JURÍDICA EN TEMAS LEGALES, MISIONALES Y ADMINISTRATIVOS QUE REQUIERA EL DESPACHO DE LA CONTRALORA MUNICIPAL DE BARRANCABERMEJA</t>
  </si>
  <si>
    <t>CARLOS ARTURO VÁSQUEZ ALDANA</t>
  </si>
  <si>
    <t>PRESTACIÓN DE SERVICIOS PROFESIONALES PARA APOYAR EN LA COORDINACIÓN Y SEGUIMIENTO A LA GESTIÓN DOCUMENTAL DE LA CONTRALORÍA MUNICIPAL DE BARRANCABERMEJA</t>
  </si>
  <si>
    <t>Carlos Arturo Vásquez Aldana</t>
  </si>
  <si>
    <t>PRESTACIÓN DE SERVICIOS DE APOYO A LA GESTIÓN PARA  APOYAR EN LAS DIFERENTES ACTIVIDADES LOGÍSTICAS Y ADMINISTRATIVAS NECESARIAS PARA EL DESARROLLO DE LAS FUNCIONES A CARGO DE LAS DIFERENTES DEPENDENCIAS DE LA CONTRALORÍA MUNICIPAL DE BARRANCABERMEJA</t>
  </si>
  <si>
    <t xml:space="preserve">PRESTACIÓN DE SERVICIOS PARA LA ACTUALIZACIÓN DE LOS MÓDULOS DE PRESUPUESTO, CONTABILIDAD, TESORERÍA, INVENTARIO, ASÍ COMO LA INTEROPERABILIDAD CON LA PLATAFORMA SIGEC DEL SOFTWARE DELFÍN GD DE LA CONTRALORÍA MUNICIPAL DE BARRANCABERMEJA. </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</si>
  <si>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</si>
  <si>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</si>
  <si>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</si>
  <si>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</si>
  <si>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</si>
  <si>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</si>
  <si>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</si>
  <si>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</si>
  <si>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</si>
  <si>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</si>
  <si>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</si>
  <si>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</si>
  <si>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</si>
  <si>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</si>
  <si>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</si>
  <si>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607-6007100</t>
  </si>
  <si>
    <t>Límite de contratación menor cuantía</t>
  </si>
  <si>
    <t>Límite de contratación mínima cuantía</t>
  </si>
  <si>
    <t>PAA VERSIÓN 09- 2024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</si>
</sst>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7"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8" tint="-0.499984740745262"/>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diagonal/>
    </border>
  </borders>
  <cellStyleXfs count="29">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xf numFmtId="0" fontId="3" fillId="7" borderId="2" applyNumberFormat="0" applyFont="0" applyAlignment="0" applyProtection="0"/>
    <xf numFmtId="0" fontId="4" fillId="0" borderId="0" applyNumberFormat="0" applyFill="0" applyBorder="0" applyAlignment="0" applyProtection="0"/>
  </cellStyleXfs>
  <cellXfs count="48">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Alignment="1" applyProtection="1">
      <alignment wrapText="1"/>
      <protection locked="0"/>
    </xf>
    <xf numFmtId="0" fontId="0" fillId="0" borderId="0" xfId="0" applyAlignment="1">
      <alignment wrapText="1"/>
    </xf>
    <xf numFmtId="1" fontId="0" fillId="0" borderId="0" xfId="0" applyNumberFormat="1" applyAlignment="1" applyProtection="1">
      <alignment wrapText="1"/>
      <protection locked="0"/>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0" borderId="1" xfId="13" applyBorder="1" applyAlignment="1" applyProtection="1">
      <alignment horizontal="left" vertical="center" wrapText="1"/>
      <protection locked="0"/>
    </xf>
    <xf numFmtId="164" fontId="0" fillId="0" borderId="1" xfId="2" applyFont="1" applyBorder="1" applyAlignment="1" applyProtection="1">
      <alignment wrapText="1"/>
      <protection locked="0"/>
    </xf>
    <xf numFmtId="0" fontId="0" fillId="0" borderId="1" xfId="0" applyBorder="1" applyAlignment="1" applyProtection="1">
      <alignment wrapText="1"/>
      <protection locked="0"/>
    </xf>
    <xf numFmtId="0" fontId="0" fillId="0" borderId="0" xfId="0" applyAlignment="1">
      <alignment horizontal="center" vertical="center" wrapText="1"/>
    </xf>
    <xf numFmtId="0" fontId="0" fillId="0" borderId="0" xfId="0" applyProtection="1">
      <protection locked="0"/>
    </xf>
    <xf numFmtId="0" fontId="0" fillId="0" borderId="0" xfId="0" applyAlignment="1" applyProtection="1">
      <alignment vertical="center"/>
      <protection locked="0"/>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4" xfId="0" applyFont="1" applyBorder="1" applyAlignment="1">
      <alignment vertical="center" wrapText="1"/>
    </xf>
    <xf numFmtId="0" fontId="9" fillId="0" borderId="5" xfId="0" applyFont="1" applyBorder="1" applyAlignment="1">
      <alignment horizontal="center"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166" fontId="0" fillId="0" borderId="0" xfId="0" applyNumberFormat="1" applyAlignment="1" applyProtection="1">
      <alignment vertical="center"/>
      <protection locked="0"/>
    </xf>
    <xf numFmtId="166" fontId="0" fillId="0" borderId="0" xfId="0" applyNumberFormat="1" applyProtection="1">
      <protection locked="0"/>
    </xf>
    <xf numFmtId="0" fontId="0" fillId="0" borderId="10" xfId="0" applyBorder="1" applyAlignment="1">
      <alignment vertical="center"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16" xfId="0" applyFont="1" applyBorder="1" applyAlignment="1">
      <alignment vertical="top" wrapText="1"/>
    </xf>
    <xf numFmtId="166" fontId="3" fillId="0" borderId="10" xfId="26" applyNumberFormat="1" applyFont="1" applyFill="1" applyBorder="1" applyAlignment="1">
      <alignment horizontal="right" vertical="center" wrapText="1"/>
    </xf>
    <xf numFmtId="0" fontId="8" fillId="0" borderId="17" xfId="0" applyFont="1" applyBorder="1" applyAlignment="1">
      <alignment vertical="center" wrapText="1"/>
    </xf>
    <xf numFmtId="166" fontId="3" fillId="0" borderId="18" xfId="26" applyNumberFormat="1" applyFont="1" applyFill="1" applyBorder="1" applyAlignment="1">
      <alignment horizontal="right" vertical="center" wrapText="1"/>
    </xf>
    <xf numFmtId="167" fontId="0" fillId="0" borderId="0" xfId="0" applyNumberFormat="1" applyAlignment="1" applyProtection="1">
      <alignment wrapText="1"/>
      <protection locked="0"/>
    </xf>
    <xf numFmtId="49" fontId="1" fillId="0" borderId="1" xfId="13" applyBorder="1" applyAlignment="1" applyProtection="1">
      <alignment horizontal="justify" vertical="center" wrapText="1"/>
      <protection locked="0"/>
    </xf>
    <xf numFmtId="0" fontId="2" fillId="3" borderId="19" xfId="7" applyBorder="1" applyAlignment="1" applyProtection="1">
      <alignment horizontal="center" vertical="center" wrapText="1"/>
    </xf>
    <xf numFmtId="0" fontId="5" fillId="8" borderId="3" xfId="27" applyFont="1" applyFill="1" applyBorder="1" applyAlignment="1" applyProtection="1">
      <alignment horizontal="center" vertical="center" wrapText="1"/>
      <protection locked="0"/>
    </xf>
    <xf numFmtId="0" fontId="5" fillId="8" borderId="0" xfId="27" applyFont="1" applyFill="1" applyBorder="1" applyAlignment="1" applyProtection="1">
      <alignment horizontal="center" vertical="center" wrapText="1"/>
      <protection locked="0"/>
    </xf>
    <xf numFmtId="0" fontId="6" fillId="0" borderId="0" xfId="0" applyFont="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8" xfId="0" applyFont="1" applyBorder="1" applyAlignment="1">
      <alignment horizontal="justify" vertical="center" wrapText="1"/>
    </xf>
    <xf numFmtId="0" fontId="10" fillId="0" borderId="11" xfId="0" applyFont="1" applyBorder="1" applyAlignment="1">
      <alignment horizontal="justify" vertical="center" wrapText="1"/>
    </xf>
    <xf numFmtId="0" fontId="10" fillId="0" borderId="0" xfId="0" applyFont="1" applyAlignment="1">
      <alignment horizontal="justify" vertical="center" wrapText="1"/>
    </xf>
    <xf numFmtId="0" fontId="10" fillId="0" borderId="12" xfId="0" applyFont="1" applyBorder="1" applyAlignment="1">
      <alignment horizontal="justify" vertical="center" wrapText="1"/>
    </xf>
    <xf numFmtId="0" fontId="10" fillId="0" borderId="13"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0" fontId="10" fillId="0" borderId="1" xfId="0" applyFont="1" applyBorder="1" applyAlignment="1">
      <alignment horizontal="justify" vertical="center" wrapText="1"/>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8" builtinId="8"/>
    <cellStyle name="MainTitle" xfId="6" xr:uid="{00000000-0005-0000-0000-000006000000}"/>
    <cellStyle name="Millares" xfId="26" builtinId="3"/>
    <cellStyle name="Normal" xfId="0" builtinId="0"/>
    <cellStyle name="Notas" xfId="27" builtinId="1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4"/>
  <sheetViews>
    <sheetView tabSelected="1" zoomScale="70" zoomScaleNormal="70" workbookViewId="0">
      <selection activeCell="M6" sqref="M6"/>
    </sheetView>
  </sheetViews>
  <sheetFormatPr baseColWidth="10" defaultColWidth="40.140625" defaultRowHeight="12.75" x14ac:dyDescent="0.2"/>
  <cols>
    <col min="1" max="1" width="28.28515625" style="4" customWidth="1"/>
    <col min="2" max="2" width="50.140625" style="4" customWidth="1"/>
    <col min="3" max="6" width="7.5703125" style="4" customWidth="1"/>
    <col min="7" max="7" width="11.28515625" style="4" customWidth="1"/>
    <col min="8" max="8" width="7.5703125" style="4" customWidth="1"/>
    <col min="9" max="9" width="15.42578125" style="6" customWidth="1"/>
    <col min="10" max="10" width="17.7109375" style="6" customWidth="1"/>
    <col min="11" max="12" width="9.28515625" style="4" customWidth="1"/>
    <col min="13" max="13" width="40.140625" style="4"/>
    <col min="14" max="14" width="17.85546875" style="4" customWidth="1"/>
    <col min="15" max="15" width="40.140625" style="4"/>
    <col min="16" max="17" width="23.5703125" style="4" customWidth="1"/>
    <col min="18" max="18" width="40.140625" style="4"/>
    <col min="19" max="16384" width="40.140625" style="5"/>
  </cols>
  <sheetData>
    <row r="1" spans="1:20" s="12" customFormat="1" ht="45" customHeight="1" x14ac:dyDescent="0.2">
      <c r="A1" s="35" t="s">
        <v>107875</v>
      </c>
      <c r="B1" s="36"/>
      <c r="C1" s="36"/>
      <c r="D1" s="36"/>
      <c r="E1" s="36"/>
      <c r="F1" s="36"/>
      <c r="G1" s="36"/>
      <c r="H1" s="36"/>
      <c r="I1" s="36"/>
      <c r="J1" s="36"/>
      <c r="K1" s="36"/>
      <c r="L1" s="36"/>
      <c r="M1" s="36"/>
      <c r="N1" s="36"/>
      <c r="O1" s="36"/>
      <c r="P1" s="36"/>
      <c r="Q1" s="36"/>
    </row>
    <row r="2" spans="1:20" customFormat="1" ht="15.75" x14ac:dyDescent="0.2">
      <c r="A2" s="37" t="s">
        <v>107857</v>
      </c>
      <c r="B2" s="37"/>
      <c r="C2" s="13"/>
      <c r="D2" s="13"/>
      <c r="E2" s="13"/>
      <c r="F2" s="13"/>
      <c r="G2" s="13"/>
      <c r="H2" s="13"/>
      <c r="I2" s="14"/>
      <c r="J2" s="14"/>
      <c r="K2" s="13"/>
      <c r="L2" s="13"/>
      <c r="M2" s="13"/>
      <c r="N2" s="13"/>
      <c r="O2" s="13"/>
      <c r="P2" s="13"/>
      <c r="Q2" s="13"/>
      <c r="R2" s="13"/>
      <c r="S2" s="13"/>
      <c r="T2" s="13"/>
    </row>
    <row r="3" spans="1:20" customFormat="1" ht="15.75" thickBot="1" x14ac:dyDescent="0.25">
      <c r="A3" s="15"/>
      <c r="B3" s="16"/>
      <c r="C3" s="13"/>
      <c r="D3" s="13"/>
      <c r="E3" s="13"/>
      <c r="F3" s="13"/>
      <c r="G3" s="13"/>
      <c r="H3" s="13"/>
      <c r="I3" s="14"/>
      <c r="J3" s="14"/>
      <c r="K3" s="13"/>
      <c r="L3" s="13"/>
      <c r="M3" s="13"/>
      <c r="N3" s="13"/>
      <c r="O3" s="13"/>
      <c r="P3" s="13"/>
      <c r="Q3" s="13"/>
      <c r="R3" s="13"/>
      <c r="S3" s="13"/>
      <c r="T3" s="13"/>
    </row>
    <row r="4" spans="1:20" customFormat="1" ht="35.25" customHeight="1" x14ac:dyDescent="0.2">
      <c r="A4" s="17" t="s">
        <v>107858</v>
      </c>
      <c r="B4" s="18" t="s">
        <v>107859</v>
      </c>
      <c r="C4" s="13"/>
      <c r="D4" s="38" t="s">
        <v>107860</v>
      </c>
      <c r="E4" s="39"/>
      <c r="F4" s="39"/>
      <c r="G4" s="40"/>
      <c r="H4" s="13"/>
      <c r="I4" s="14"/>
      <c r="J4" s="14"/>
      <c r="K4" s="13"/>
      <c r="L4" s="13"/>
      <c r="M4" s="13"/>
      <c r="N4" s="13"/>
      <c r="O4" s="13"/>
      <c r="P4" s="13"/>
      <c r="Q4" s="13"/>
      <c r="R4" s="13"/>
      <c r="S4" s="13"/>
      <c r="T4" s="13"/>
    </row>
    <row r="5" spans="1:20" customFormat="1" ht="32.25" customHeight="1" x14ac:dyDescent="0.2">
      <c r="A5" s="19" t="s">
        <v>107861</v>
      </c>
      <c r="B5" s="20" t="s">
        <v>107862</v>
      </c>
      <c r="C5" s="13"/>
      <c r="D5" s="41"/>
      <c r="E5" s="42"/>
      <c r="F5" s="42"/>
      <c r="G5" s="43"/>
      <c r="H5" s="13"/>
      <c r="I5" s="14"/>
      <c r="J5" s="14"/>
      <c r="K5" s="13"/>
      <c r="L5" s="13"/>
      <c r="M5" s="13"/>
      <c r="N5" s="13"/>
      <c r="O5" s="13"/>
      <c r="P5" s="13"/>
      <c r="Q5" s="13"/>
      <c r="R5" s="13"/>
      <c r="S5" s="13"/>
      <c r="T5" s="13"/>
    </row>
    <row r="6" spans="1:20" customFormat="1" ht="30" customHeight="1" x14ac:dyDescent="0.2">
      <c r="A6" s="19" t="s">
        <v>107863</v>
      </c>
      <c r="B6" s="21" t="s">
        <v>107796</v>
      </c>
      <c r="C6" s="13"/>
      <c r="D6" s="41"/>
      <c r="E6" s="42"/>
      <c r="F6" s="42"/>
      <c r="G6" s="43"/>
      <c r="H6" s="13"/>
      <c r="I6" s="14"/>
      <c r="J6" s="14"/>
      <c r="K6" s="13"/>
      <c r="L6" s="13"/>
      <c r="M6" s="13"/>
      <c r="N6" s="13"/>
      <c r="O6" s="13"/>
      <c r="P6" s="13"/>
      <c r="Q6" s="13"/>
      <c r="R6" s="13"/>
      <c r="S6" s="13"/>
      <c r="T6" s="13"/>
    </row>
    <row r="7" spans="1:20" customFormat="1" ht="63" customHeight="1" x14ac:dyDescent="0.2">
      <c r="A7" s="19" t="s">
        <v>107864</v>
      </c>
      <c r="B7" s="22" t="s">
        <v>107865</v>
      </c>
      <c r="C7" s="13"/>
      <c r="D7" s="44"/>
      <c r="E7" s="45"/>
      <c r="F7" s="45"/>
      <c r="G7" s="46"/>
      <c r="H7" s="13"/>
      <c r="I7" s="14"/>
      <c r="J7" s="14"/>
      <c r="K7" s="13"/>
      <c r="L7" s="13"/>
      <c r="M7" s="13"/>
      <c r="N7" s="13"/>
      <c r="O7" s="13"/>
      <c r="P7" s="13"/>
      <c r="Q7" s="13"/>
      <c r="R7" s="13"/>
      <c r="S7" s="13"/>
      <c r="T7" s="13"/>
    </row>
    <row r="8" spans="1:20" customFormat="1" ht="209.25" customHeight="1" x14ac:dyDescent="0.2">
      <c r="A8" s="19" t="s">
        <v>107866</v>
      </c>
      <c r="B8" s="20" t="s">
        <v>107867</v>
      </c>
      <c r="C8" s="13"/>
      <c r="D8" s="13"/>
      <c r="E8" s="13"/>
      <c r="F8" s="13"/>
      <c r="G8" s="13"/>
      <c r="H8" s="13"/>
      <c r="I8" s="23"/>
      <c r="J8" s="14"/>
      <c r="K8" s="24"/>
      <c r="L8" s="13"/>
      <c r="M8" s="13"/>
      <c r="N8" s="13"/>
      <c r="O8" s="13"/>
      <c r="P8" s="13"/>
      <c r="Q8" s="13"/>
      <c r="R8" s="13"/>
      <c r="S8" s="13"/>
      <c r="T8" s="13"/>
    </row>
    <row r="9" spans="1:20" customFormat="1" ht="98.25" customHeight="1" x14ac:dyDescent="0.2">
      <c r="A9" s="19" t="s">
        <v>107868</v>
      </c>
      <c r="B9" s="20" t="s">
        <v>107869</v>
      </c>
      <c r="C9" s="13"/>
      <c r="D9" s="47" t="s">
        <v>107870</v>
      </c>
      <c r="E9" s="47"/>
      <c r="F9" s="47"/>
      <c r="G9" s="47"/>
      <c r="H9" s="13"/>
      <c r="I9" s="14"/>
      <c r="J9" s="14"/>
      <c r="K9" s="13"/>
      <c r="L9" s="13"/>
      <c r="M9" s="13"/>
      <c r="N9" s="13"/>
      <c r="O9" s="13"/>
      <c r="P9" s="13"/>
      <c r="Q9" s="13"/>
      <c r="R9" s="13"/>
      <c r="S9" s="13"/>
      <c r="T9" s="13"/>
    </row>
    <row r="10" spans="1:20" customFormat="1" ht="12.75" customHeight="1" x14ac:dyDescent="0.2">
      <c r="A10" s="19" t="s">
        <v>107871</v>
      </c>
      <c r="B10" s="25" t="s">
        <v>107872</v>
      </c>
      <c r="C10" s="13"/>
      <c r="D10" s="26"/>
      <c r="E10" s="27"/>
      <c r="F10" s="27"/>
      <c r="G10" s="28"/>
      <c r="H10" s="13"/>
      <c r="I10" s="14"/>
      <c r="J10" s="14"/>
      <c r="K10" s="13"/>
      <c r="L10" s="13"/>
      <c r="M10" s="13"/>
      <c r="N10" s="13"/>
      <c r="O10" s="13"/>
      <c r="P10" s="13"/>
      <c r="Q10" s="13"/>
      <c r="R10" s="13"/>
      <c r="S10" s="13"/>
      <c r="T10" s="13"/>
    </row>
    <row r="11" spans="1:20" customFormat="1" ht="43.5" customHeight="1" x14ac:dyDescent="0.2">
      <c r="A11" s="19" t="s">
        <v>107788</v>
      </c>
      <c r="B11" s="29">
        <f>I54</f>
        <v>672968000</v>
      </c>
      <c r="C11" s="13"/>
      <c r="D11" s="26"/>
      <c r="E11" s="27"/>
      <c r="F11" s="27"/>
      <c r="G11" s="28"/>
      <c r="H11" s="13"/>
      <c r="I11" s="14"/>
      <c r="J11" s="14"/>
      <c r="K11" s="13"/>
      <c r="L11" s="13"/>
      <c r="M11" s="13"/>
      <c r="N11" s="13"/>
      <c r="O11" s="13"/>
      <c r="P11" s="13"/>
      <c r="Q11" s="13"/>
      <c r="R11" s="13"/>
      <c r="S11" s="13"/>
      <c r="T11" s="13"/>
    </row>
    <row r="12" spans="1:20" customFormat="1" ht="37.5" customHeight="1" x14ac:dyDescent="0.2">
      <c r="A12" s="19" t="s">
        <v>107873</v>
      </c>
      <c r="B12" s="29">
        <v>364000000</v>
      </c>
      <c r="C12" s="13"/>
      <c r="D12" s="26"/>
      <c r="E12" s="27"/>
      <c r="F12" s="27"/>
      <c r="G12" s="28"/>
      <c r="H12" s="13"/>
      <c r="I12" s="14"/>
      <c r="J12" s="14"/>
      <c r="K12" s="13"/>
      <c r="L12" s="13"/>
      <c r="M12" s="13"/>
      <c r="N12" s="13"/>
      <c r="O12" s="13"/>
      <c r="P12" s="13"/>
      <c r="Q12" s="13"/>
      <c r="R12" s="13"/>
      <c r="S12" s="13"/>
      <c r="T12" s="13"/>
    </row>
    <row r="13" spans="1:20" customFormat="1" ht="34.5" customHeight="1" x14ac:dyDescent="0.2">
      <c r="A13" s="30" t="s">
        <v>107874</v>
      </c>
      <c r="B13" s="31">
        <v>36400000</v>
      </c>
      <c r="C13" s="13"/>
      <c r="D13" s="26"/>
      <c r="E13" s="27"/>
      <c r="F13" s="27"/>
      <c r="G13" s="28"/>
      <c r="H13" s="13"/>
      <c r="I13" s="14"/>
      <c r="J13" s="14"/>
      <c r="K13" s="13"/>
      <c r="L13" s="13"/>
      <c r="M13" s="13"/>
      <c r="N13" s="13"/>
      <c r="O13" s="13"/>
      <c r="P13" s="13"/>
      <c r="Q13" s="13"/>
      <c r="R13" s="13"/>
      <c r="S13" s="13"/>
      <c r="T13" s="13"/>
    </row>
    <row r="14" spans="1:20" ht="153" x14ac:dyDescent="0.2">
      <c r="A14" s="7" t="s">
        <v>107782</v>
      </c>
      <c r="B14" s="7" t="s">
        <v>107783</v>
      </c>
      <c r="C14" s="7" t="s">
        <v>107784</v>
      </c>
      <c r="D14" s="7" t="s">
        <v>107785</v>
      </c>
      <c r="E14" s="7" t="s">
        <v>107786</v>
      </c>
      <c r="F14" s="7" t="s">
        <v>5</v>
      </c>
      <c r="G14" s="7" t="s">
        <v>4</v>
      </c>
      <c r="H14" s="7" t="s">
        <v>39</v>
      </c>
      <c r="I14" s="8" t="s">
        <v>107787</v>
      </c>
      <c r="J14" s="8" t="s">
        <v>107788</v>
      </c>
      <c r="K14" s="7" t="s">
        <v>210</v>
      </c>
      <c r="L14" s="7" t="s">
        <v>94</v>
      </c>
      <c r="M14" s="7" t="s">
        <v>107789</v>
      </c>
      <c r="N14" s="7" t="s">
        <v>107790</v>
      </c>
      <c r="O14" s="7" t="s">
        <v>107791</v>
      </c>
      <c r="P14" s="34" t="s">
        <v>227</v>
      </c>
      <c r="Q14" s="7" t="s">
        <v>240</v>
      </c>
    </row>
    <row r="15" spans="1:20" ht="38.25" x14ac:dyDescent="0.2">
      <c r="A15" s="9" t="s">
        <v>20424</v>
      </c>
      <c r="B15" s="33" t="s">
        <v>107792</v>
      </c>
      <c r="C15" s="9" t="s">
        <v>107793</v>
      </c>
      <c r="D15" s="9" t="s">
        <v>107793</v>
      </c>
      <c r="E15" s="9" t="s">
        <v>107794</v>
      </c>
      <c r="F15" s="9" t="s">
        <v>221</v>
      </c>
      <c r="G15" s="9" t="s">
        <v>86</v>
      </c>
      <c r="H15" s="9" t="s">
        <v>215</v>
      </c>
      <c r="I15" s="10">
        <v>15000000</v>
      </c>
      <c r="J15" s="10">
        <v>15000000</v>
      </c>
      <c r="K15" s="9" t="s">
        <v>215</v>
      </c>
      <c r="L15" s="9" t="s">
        <v>215</v>
      </c>
      <c r="M15" s="9" t="s">
        <v>107795</v>
      </c>
      <c r="N15" s="9" t="s">
        <v>107796</v>
      </c>
      <c r="O15" s="9" t="s">
        <v>107797</v>
      </c>
      <c r="P15" s="9" t="s">
        <v>215</v>
      </c>
      <c r="Q15" s="9" t="s">
        <v>107798</v>
      </c>
    </row>
    <row r="16" spans="1:20" ht="51" x14ac:dyDescent="0.2">
      <c r="A16" s="9" t="s">
        <v>107799</v>
      </c>
      <c r="B16" s="33" t="s">
        <v>107800</v>
      </c>
      <c r="C16" s="9" t="s">
        <v>107793</v>
      </c>
      <c r="D16" s="9" t="s">
        <v>107793</v>
      </c>
      <c r="E16" s="9" t="s">
        <v>107794</v>
      </c>
      <c r="F16" s="9" t="s">
        <v>221</v>
      </c>
      <c r="G16" s="9" t="s">
        <v>86</v>
      </c>
      <c r="H16" s="9" t="s">
        <v>215</v>
      </c>
      <c r="I16" s="10">
        <v>16572000</v>
      </c>
      <c r="J16" s="10">
        <v>16572000</v>
      </c>
      <c r="K16" s="9" t="s">
        <v>215</v>
      </c>
      <c r="L16" s="9" t="s">
        <v>215</v>
      </c>
      <c r="M16" s="9" t="s">
        <v>107795</v>
      </c>
      <c r="N16" s="9" t="s">
        <v>107796</v>
      </c>
      <c r="O16" s="9" t="s">
        <v>107797</v>
      </c>
      <c r="P16" s="9" t="s">
        <v>215</v>
      </c>
      <c r="Q16" s="9" t="s">
        <v>107798</v>
      </c>
    </row>
    <row r="17" spans="1:17" ht="38.25" x14ac:dyDescent="0.2">
      <c r="A17" s="9" t="s">
        <v>53904</v>
      </c>
      <c r="B17" s="33" t="s">
        <v>107801</v>
      </c>
      <c r="C17" s="9" t="s">
        <v>107793</v>
      </c>
      <c r="D17" s="9" t="s">
        <v>107793</v>
      </c>
      <c r="E17" s="9" t="s">
        <v>107802</v>
      </c>
      <c r="F17" s="9" t="s">
        <v>221</v>
      </c>
      <c r="G17" s="9" t="s">
        <v>86</v>
      </c>
      <c r="H17" s="9" t="s">
        <v>215</v>
      </c>
      <c r="I17" s="10">
        <v>11048000</v>
      </c>
      <c r="J17" s="10">
        <v>11048000</v>
      </c>
      <c r="K17" s="9" t="s">
        <v>215</v>
      </c>
      <c r="L17" s="9" t="s">
        <v>215</v>
      </c>
      <c r="M17" s="9" t="s">
        <v>107795</v>
      </c>
      <c r="N17" s="9" t="s">
        <v>107796</v>
      </c>
      <c r="O17" s="9" t="s">
        <v>107797</v>
      </c>
      <c r="P17" s="9" t="s">
        <v>215</v>
      </c>
      <c r="Q17" s="9" t="s">
        <v>107798</v>
      </c>
    </row>
    <row r="18" spans="1:17" ht="63.75" x14ac:dyDescent="0.2">
      <c r="A18" s="9" t="s">
        <v>102213</v>
      </c>
      <c r="B18" s="33" t="s">
        <v>107803</v>
      </c>
      <c r="C18" s="9" t="s">
        <v>107804</v>
      </c>
      <c r="D18" s="9" t="s">
        <v>107804</v>
      </c>
      <c r="E18" s="9" t="s">
        <v>107805</v>
      </c>
      <c r="F18" s="9" t="s">
        <v>221</v>
      </c>
      <c r="G18" s="9" t="s">
        <v>86</v>
      </c>
      <c r="H18" s="9" t="s">
        <v>215</v>
      </c>
      <c r="I18" s="10">
        <v>9000000</v>
      </c>
      <c r="J18" s="10">
        <v>9000000</v>
      </c>
      <c r="K18" s="9" t="s">
        <v>215</v>
      </c>
      <c r="L18" s="9" t="s">
        <v>215</v>
      </c>
      <c r="M18" s="9" t="s">
        <v>107795</v>
      </c>
      <c r="N18" s="9" t="s">
        <v>107796</v>
      </c>
      <c r="O18" s="9" t="s">
        <v>107797</v>
      </c>
      <c r="P18" s="9" t="s">
        <v>215</v>
      </c>
      <c r="Q18" s="9" t="s">
        <v>107798</v>
      </c>
    </row>
    <row r="19" spans="1:17" ht="51" x14ac:dyDescent="0.2">
      <c r="A19" s="9" t="s">
        <v>103509</v>
      </c>
      <c r="B19" s="33" t="s">
        <v>107806</v>
      </c>
      <c r="C19" s="9" t="s">
        <v>107804</v>
      </c>
      <c r="D19" s="9" t="s">
        <v>107804</v>
      </c>
      <c r="E19" s="9" t="s">
        <v>107805</v>
      </c>
      <c r="F19" s="9" t="s">
        <v>221</v>
      </c>
      <c r="G19" s="9" t="s">
        <v>86</v>
      </c>
      <c r="H19" s="9" t="s">
        <v>215</v>
      </c>
      <c r="I19" s="10">
        <v>11048000</v>
      </c>
      <c r="J19" s="10">
        <v>11048000</v>
      </c>
      <c r="K19" s="9" t="s">
        <v>215</v>
      </c>
      <c r="L19" s="9" t="s">
        <v>215</v>
      </c>
      <c r="M19" s="9" t="s">
        <v>107795</v>
      </c>
      <c r="N19" s="9" t="s">
        <v>107796</v>
      </c>
      <c r="O19" s="9" t="s">
        <v>107797</v>
      </c>
      <c r="P19" s="9" t="s">
        <v>215</v>
      </c>
      <c r="Q19" s="9" t="s">
        <v>107798</v>
      </c>
    </row>
    <row r="20" spans="1:17" ht="76.5" x14ac:dyDescent="0.2">
      <c r="A20" s="9" t="s">
        <v>107807</v>
      </c>
      <c r="B20" s="33" t="s">
        <v>107808</v>
      </c>
      <c r="C20" s="9" t="s">
        <v>107809</v>
      </c>
      <c r="D20" s="9" t="s">
        <v>107810</v>
      </c>
      <c r="E20" s="9" t="s">
        <v>107804</v>
      </c>
      <c r="F20" s="9" t="s">
        <v>221</v>
      </c>
      <c r="G20" s="9" t="s">
        <v>86</v>
      </c>
      <c r="H20" s="9" t="s">
        <v>215</v>
      </c>
      <c r="I20" s="10">
        <v>22000000</v>
      </c>
      <c r="J20" s="10">
        <v>22000000</v>
      </c>
      <c r="K20" s="9" t="s">
        <v>215</v>
      </c>
      <c r="L20" s="9" t="s">
        <v>215</v>
      </c>
      <c r="M20" s="9" t="s">
        <v>107795</v>
      </c>
      <c r="N20" s="9" t="s">
        <v>107796</v>
      </c>
      <c r="O20" s="9" t="s">
        <v>107797</v>
      </c>
      <c r="P20" s="9" t="s">
        <v>215</v>
      </c>
      <c r="Q20" s="9" t="s">
        <v>107798</v>
      </c>
    </row>
    <row r="21" spans="1:17" ht="38.25" x14ac:dyDescent="0.2">
      <c r="A21" s="9" t="s">
        <v>101358</v>
      </c>
      <c r="B21" s="33" t="s">
        <v>107811</v>
      </c>
      <c r="C21" s="9" t="s">
        <v>107804</v>
      </c>
      <c r="D21" s="9" t="s">
        <v>107804</v>
      </c>
      <c r="E21" s="9" t="s">
        <v>107805</v>
      </c>
      <c r="F21" s="9" t="s">
        <v>221</v>
      </c>
      <c r="G21" s="9" t="s">
        <v>86</v>
      </c>
      <c r="H21" s="9" t="s">
        <v>215</v>
      </c>
      <c r="I21" s="10">
        <v>2000000</v>
      </c>
      <c r="J21" s="10">
        <v>2000000</v>
      </c>
      <c r="K21" s="9" t="s">
        <v>215</v>
      </c>
      <c r="L21" s="9" t="s">
        <v>215</v>
      </c>
      <c r="M21" s="9" t="s">
        <v>107795</v>
      </c>
      <c r="N21" s="9" t="s">
        <v>107796</v>
      </c>
      <c r="O21" s="9" t="s">
        <v>107797</v>
      </c>
      <c r="P21" s="9" t="s">
        <v>215</v>
      </c>
      <c r="Q21" s="9" t="s">
        <v>107798</v>
      </c>
    </row>
    <row r="22" spans="1:17" ht="89.25" x14ac:dyDescent="0.2">
      <c r="A22" s="9" t="s">
        <v>107812</v>
      </c>
      <c r="B22" s="33" t="s">
        <v>107813</v>
      </c>
      <c r="C22" s="9" t="s">
        <v>107802</v>
      </c>
      <c r="D22" s="9" t="s">
        <v>107794</v>
      </c>
      <c r="E22" s="9" t="s">
        <v>221</v>
      </c>
      <c r="F22" s="9" t="s">
        <v>221</v>
      </c>
      <c r="G22" s="9" t="s">
        <v>79</v>
      </c>
      <c r="H22" s="9" t="s">
        <v>215</v>
      </c>
      <c r="I22" s="10">
        <v>30000000</v>
      </c>
      <c r="J22" s="10">
        <v>30000000</v>
      </c>
      <c r="K22" s="9" t="s">
        <v>215</v>
      </c>
      <c r="L22" s="9" t="s">
        <v>215</v>
      </c>
      <c r="M22" s="9" t="s">
        <v>107795</v>
      </c>
      <c r="N22" s="9" t="s">
        <v>107796</v>
      </c>
      <c r="O22" s="9" t="s">
        <v>107797</v>
      </c>
      <c r="P22" s="9" t="s">
        <v>215</v>
      </c>
      <c r="Q22" s="9" t="s">
        <v>107798</v>
      </c>
    </row>
    <row r="23" spans="1:17" ht="51" x14ac:dyDescent="0.2">
      <c r="A23" s="9" t="s">
        <v>103347</v>
      </c>
      <c r="B23" s="33" t="s">
        <v>107814</v>
      </c>
      <c r="C23" s="9" t="s">
        <v>107793</v>
      </c>
      <c r="D23" s="9" t="s">
        <v>107793</v>
      </c>
      <c r="E23" s="9" t="s">
        <v>107802</v>
      </c>
      <c r="F23" s="9" t="s">
        <v>221</v>
      </c>
      <c r="G23" s="9" t="s">
        <v>86</v>
      </c>
      <c r="H23" s="9" t="s">
        <v>215</v>
      </c>
      <c r="I23" s="10">
        <v>3500000</v>
      </c>
      <c r="J23" s="10">
        <v>3500000</v>
      </c>
      <c r="K23" s="9" t="s">
        <v>215</v>
      </c>
      <c r="L23" s="9" t="s">
        <v>215</v>
      </c>
      <c r="M23" s="9" t="s">
        <v>107815</v>
      </c>
      <c r="N23" s="9" t="s">
        <v>107796</v>
      </c>
      <c r="O23" s="9" t="s">
        <v>107797</v>
      </c>
      <c r="P23" s="9" t="s">
        <v>215</v>
      </c>
      <c r="Q23" s="9" t="s">
        <v>107798</v>
      </c>
    </row>
    <row r="24" spans="1:17" ht="51" x14ac:dyDescent="0.2">
      <c r="A24" s="9" t="s">
        <v>105602</v>
      </c>
      <c r="B24" s="33" t="s">
        <v>107816</v>
      </c>
      <c r="C24" s="9" t="s">
        <v>107793</v>
      </c>
      <c r="D24" s="9" t="s">
        <v>107793</v>
      </c>
      <c r="E24" s="9" t="s">
        <v>107802</v>
      </c>
      <c r="F24" s="9" t="s">
        <v>221</v>
      </c>
      <c r="G24" s="9" t="s">
        <v>86</v>
      </c>
      <c r="H24" s="9" t="s">
        <v>215</v>
      </c>
      <c r="I24" s="10">
        <v>3000000</v>
      </c>
      <c r="J24" s="10">
        <v>3000000</v>
      </c>
      <c r="K24" s="9" t="s">
        <v>215</v>
      </c>
      <c r="L24" s="9" t="s">
        <v>215</v>
      </c>
      <c r="M24" s="9" t="s">
        <v>107817</v>
      </c>
      <c r="N24" s="9" t="s">
        <v>107796</v>
      </c>
      <c r="O24" s="9" t="s">
        <v>107797</v>
      </c>
      <c r="P24" s="9" t="s">
        <v>215</v>
      </c>
      <c r="Q24" s="9" t="s">
        <v>107798</v>
      </c>
    </row>
    <row r="25" spans="1:17" ht="51" x14ac:dyDescent="0.2">
      <c r="A25" s="9" t="s">
        <v>106722</v>
      </c>
      <c r="B25" s="33" t="s">
        <v>107818</v>
      </c>
      <c r="C25" s="9" t="s">
        <v>107809</v>
      </c>
      <c r="D25" s="9" t="s">
        <v>107809</v>
      </c>
      <c r="E25" s="9" t="s">
        <v>107819</v>
      </c>
      <c r="F25" s="9" t="s">
        <v>221</v>
      </c>
      <c r="G25" s="9" t="s">
        <v>86</v>
      </c>
      <c r="H25" s="9" t="s">
        <v>215</v>
      </c>
      <c r="I25" s="10">
        <v>25000000</v>
      </c>
      <c r="J25" s="10">
        <v>25000000</v>
      </c>
      <c r="K25" s="9" t="s">
        <v>215</v>
      </c>
      <c r="L25" s="9" t="s">
        <v>215</v>
      </c>
      <c r="M25" s="9" t="s">
        <v>107817</v>
      </c>
      <c r="N25" s="9" t="s">
        <v>107796</v>
      </c>
      <c r="O25" s="9" t="s">
        <v>107797</v>
      </c>
      <c r="P25" s="9" t="s">
        <v>215</v>
      </c>
      <c r="Q25" s="9" t="s">
        <v>107798</v>
      </c>
    </row>
    <row r="26" spans="1:17" ht="63.75" x14ac:dyDescent="0.2">
      <c r="A26" s="9" t="s">
        <v>105192</v>
      </c>
      <c r="B26" s="33" t="s">
        <v>107820</v>
      </c>
      <c r="C26" s="9" t="s">
        <v>107793</v>
      </c>
      <c r="D26" s="9" t="s">
        <v>107793</v>
      </c>
      <c r="E26" s="9" t="s">
        <v>221</v>
      </c>
      <c r="F26" s="9" t="s">
        <v>221</v>
      </c>
      <c r="G26" s="9" t="s">
        <v>147</v>
      </c>
      <c r="H26" s="9" t="s">
        <v>215</v>
      </c>
      <c r="I26" s="10">
        <v>11100000</v>
      </c>
      <c r="J26" s="10">
        <v>11100000</v>
      </c>
      <c r="K26" s="9" t="s">
        <v>215</v>
      </c>
      <c r="L26" s="9" t="s">
        <v>215</v>
      </c>
      <c r="M26" s="9" t="s">
        <v>107817</v>
      </c>
      <c r="N26" s="9" t="s">
        <v>107796</v>
      </c>
      <c r="O26" s="9" t="s">
        <v>107797</v>
      </c>
      <c r="P26" s="9" t="s">
        <v>215</v>
      </c>
      <c r="Q26" s="9" t="s">
        <v>107798</v>
      </c>
    </row>
    <row r="27" spans="1:17" ht="51" x14ac:dyDescent="0.2">
      <c r="A27" s="9" t="s">
        <v>105798</v>
      </c>
      <c r="B27" s="33" t="s">
        <v>107821</v>
      </c>
      <c r="C27" s="9" t="s">
        <v>107805</v>
      </c>
      <c r="D27" s="9" t="s">
        <v>107805</v>
      </c>
      <c r="E27" s="9" t="s">
        <v>221</v>
      </c>
      <c r="F27" s="9" t="s">
        <v>221</v>
      </c>
      <c r="G27" s="9" t="s">
        <v>86</v>
      </c>
      <c r="H27" s="9" t="s">
        <v>215</v>
      </c>
      <c r="I27" s="10">
        <v>10000000</v>
      </c>
      <c r="J27" s="10">
        <v>10000000</v>
      </c>
      <c r="K27" s="9" t="s">
        <v>215</v>
      </c>
      <c r="L27" s="9" t="s">
        <v>215</v>
      </c>
      <c r="M27" s="9" t="s">
        <v>107817</v>
      </c>
      <c r="N27" s="9" t="s">
        <v>107796</v>
      </c>
      <c r="O27" s="9" t="s">
        <v>107797</v>
      </c>
      <c r="P27" s="9" t="s">
        <v>215</v>
      </c>
      <c r="Q27" s="9" t="s">
        <v>107798</v>
      </c>
    </row>
    <row r="28" spans="1:17" ht="114.75" x14ac:dyDescent="0.2">
      <c r="A28" s="9" t="s">
        <v>103627</v>
      </c>
      <c r="B28" s="33" t="s">
        <v>107822</v>
      </c>
      <c r="C28" s="9" t="s">
        <v>221</v>
      </c>
      <c r="D28" s="9" t="s">
        <v>221</v>
      </c>
      <c r="E28" s="9" t="s">
        <v>107809</v>
      </c>
      <c r="F28" s="9" t="s">
        <v>221</v>
      </c>
      <c r="G28" s="9" t="s">
        <v>147</v>
      </c>
      <c r="H28" s="9" t="s">
        <v>215</v>
      </c>
      <c r="I28" s="10">
        <v>31200000</v>
      </c>
      <c r="J28" s="10">
        <v>31200000</v>
      </c>
      <c r="K28" s="9" t="s">
        <v>215</v>
      </c>
      <c r="L28" s="9" t="s">
        <v>215</v>
      </c>
      <c r="M28" s="9" t="s">
        <v>107817</v>
      </c>
      <c r="N28" s="9" t="s">
        <v>107796</v>
      </c>
      <c r="O28" s="9" t="s">
        <v>107797</v>
      </c>
      <c r="P28" s="9" t="s">
        <v>215</v>
      </c>
      <c r="Q28" s="9" t="s">
        <v>107798</v>
      </c>
    </row>
    <row r="29" spans="1:17" ht="89.25" x14ac:dyDescent="0.2">
      <c r="A29" s="9" t="s">
        <v>103627</v>
      </c>
      <c r="B29" s="33" t="s">
        <v>107823</v>
      </c>
      <c r="C29" s="9" t="s">
        <v>221</v>
      </c>
      <c r="D29" s="9" t="s">
        <v>221</v>
      </c>
      <c r="E29" s="9" t="s">
        <v>107810</v>
      </c>
      <c r="F29" s="9" t="s">
        <v>221</v>
      </c>
      <c r="G29" s="9" t="s">
        <v>147</v>
      </c>
      <c r="H29" s="9" t="s">
        <v>215</v>
      </c>
      <c r="I29" s="10">
        <v>26400000</v>
      </c>
      <c r="J29" s="10">
        <v>26400000</v>
      </c>
      <c r="K29" s="9" t="s">
        <v>215</v>
      </c>
      <c r="L29" s="9" t="s">
        <v>215</v>
      </c>
      <c r="M29" s="9" t="s">
        <v>107824</v>
      </c>
      <c r="N29" s="9" t="s">
        <v>107796</v>
      </c>
      <c r="O29" s="9" t="s">
        <v>107797</v>
      </c>
      <c r="P29" s="9" t="s">
        <v>215</v>
      </c>
      <c r="Q29" s="9" t="s">
        <v>107798</v>
      </c>
    </row>
    <row r="30" spans="1:17" ht="76.5" x14ac:dyDescent="0.2">
      <c r="A30" s="9" t="s">
        <v>103627</v>
      </c>
      <c r="B30" s="33" t="s">
        <v>107825</v>
      </c>
      <c r="C30" s="9" t="s">
        <v>221</v>
      </c>
      <c r="D30" s="9" t="s">
        <v>221</v>
      </c>
      <c r="E30" s="9" t="s">
        <v>107810</v>
      </c>
      <c r="F30" s="9" t="s">
        <v>221</v>
      </c>
      <c r="G30" s="9" t="s">
        <v>147</v>
      </c>
      <c r="H30" s="9" t="s">
        <v>215</v>
      </c>
      <c r="I30" s="10">
        <v>26400000</v>
      </c>
      <c r="J30" s="10">
        <v>26400000</v>
      </c>
      <c r="K30" s="9" t="s">
        <v>215</v>
      </c>
      <c r="L30" s="9" t="s">
        <v>215</v>
      </c>
      <c r="M30" s="9" t="s">
        <v>107826</v>
      </c>
      <c r="N30" s="9" t="s">
        <v>107796</v>
      </c>
      <c r="O30" s="9" t="s">
        <v>107797</v>
      </c>
      <c r="P30" s="9" t="s">
        <v>215</v>
      </c>
      <c r="Q30" s="9" t="s">
        <v>107798</v>
      </c>
    </row>
    <row r="31" spans="1:17" ht="76.5" x14ac:dyDescent="0.2">
      <c r="A31" s="9" t="s">
        <v>103627</v>
      </c>
      <c r="B31" s="33" t="s">
        <v>107827</v>
      </c>
      <c r="C31" s="9" t="s">
        <v>221</v>
      </c>
      <c r="D31" s="9" t="s">
        <v>221</v>
      </c>
      <c r="E31" s="9" t="s">
        <v>107810</v>
      </c>
      <c r="F31" s="9" t="s">
        <v>221</v>
      </c>
      <c r="G31" s="9" t="s">
        <v>147</v>
      </c>
      <c r="H31" s="9" t="s">
        <v>215</v>
      </c>
      <c r="I31" s="10">
        <v>14400000</v>
      </c>
      <c r="J31" s="10">
        <v>14400000</v>
      </c>
      <c r="K31" s="9" t="s">
        <v>215</v>
      </c>
      <c r="L31" s="9" t="s">
        <v>215</v>
      </c>
      <c r="M31" s="9" t="s">
        <v>107817</v>
      </c>
      <c r="N31" s="9" t="s">
        <v>107796</v>
      </c>
      <c r="O31" s="9" t="s">
        <v>107797</v>
      </c>
      <c r="P31" s="9" t="s">
        <v>215</v>
      </c>
      <c r="Q31" s="9" t="s">
        <v>107798</v>
      </c>
    </row>
    <row r="32" spans="1:17" ht="63.75" x14ac:dyDescent="0.2">
      <c r="A32" s="9" t="s">
        <v>103627</v>
      </c>
      <c r="B32" s="33" t="s">
        <v>107828</v>
      </c>
      <c r="C32" s="9" t="s">
        <v>221</v>
      </c>
      <c r="D32" s="9" t="s">
        <v>221</v>
      </c>
      <c r="E32" s="9" t="s">
        <v>107810</v>
      </c>
      <c r="F32" s="9" t="s">
        <v>221</v>
      </c>
      <c r="G32" s="9" t="s">
        <v>147</v>
      </c>
      <c r="H32" s="9" t="s">
        <v>215</v>
      </c>
      <c r="I32" s="10">
        <v>18000000</v>
      </c>
      <c r="J32" s="10">
        <v>18000000</v>
      </c>
      <c r="K32" s="9" t="s">
        <v>215</v>
      </c>
      <c r="L32" s="9" t="s">
        <v>215</v>
      </c>
      <c r="M32" s="9" t="s">
        <v>107817</v>
      </c>
      <c r="N32" s="9" t="s">
        <v>107796</v>
      </c>
      <c r="O32" s="9" t="s">
        <v>107797</v>
      </c>
      <c r="P32" s="9" t="s">
        <v>215</v>
      </c>
      <c r="Q32" s="9" t="s">
        <v>107798</v>
      </c>
    </row>
    <row r="33" spans="1:17" ht="114.75" x14ac:dyDescent="0.2">
      <c r="A33" s="9" t="s">
        <v>103627</v>
      </c>
      <c r="B33" s="33" t="s">
        <v>107829</v>
      </c>
      <c r="C33" s="9" t="s">
        <v>221</v>
      </c>
      <c r="D33" s="9" t="s">
        <v>221</v>
      </c>
      <c r="E33" s="9" t="s">
        <v>107809</v>
      </c>
      <c r="F33" s="9" t="s">
        <v>221</v>
      </c>
      <c r="G33" s="9" t="s">
        <v>147</v>
      </c>
      <c r="H33" s="9" t="s">
        <v>215</v>
      </c>
      <c r="I33" s="10">
        <v>14000000</v>
      </c>
      <c r="J33" s="10">
        <v>14000000</v>
      </c>
      <c r="K33" s="9" t="s">
        <v>215</v>
      </c>
      <c r="L33" s="9" t="s">
        <v>215</v>
      </c>
      <c r="M33" s="9" t="s">
        <v>107824</v>
      </c>
      <c r="N33" s="9" t="s">
        <v>107796</v>
      </c>
      <c r="O33" s="9" t="s">
        <v>107797</v>
      </c>
      <c r="P33" s="9" t="s">
        <v>215</v>
      </c>
      <c r="Q33" s="9" t="s">
        <v>107798</v>
      </c>
    </row>
    <row r="34" spans="1:17" ht="102" x14ac:dyDescent="0.2">
      <c r="A34" s="9" t="s">
        <v>103627</v>
      </c>
      <c r="B34" s="33" t="s">
        <v>107830</v>
      </c>
      <c r="C34" s="9" t="s">
        <v>221</v>
      </c>
      <c r="D34" s="9" t="s">
        <v>221</v>
      </c>
      <c r="E34" s="9" t="s">
        <v>107809</v>
      </c>
      <c r="F34" s="9" t="s">
        <v>221</v>
      </c>
      <c r="G34" s="9" t="s">
        <v>147</v>
      </c>
      <c r="H34" s="9" t="s">
        <v>215</v>
      </c>
      <c r="I34" s="10">
        <v>22000000</v>
      </c>
      <c r="J34" s="10">
        <v>22000000</v>
      </c>
      <c r="K34" s="9" t="s">
        <v>215</v>
      </c>
      <c r="L34" s="9" t="s">
        <v>215</v>
      </c>
      <c r="M34" s="9" t="s">
        <v>107831</v>
      </c>
      <c r="N34" s="9" t="s">
        <v>107796</v>
      </c>
      <c r="O34" s="9" t="s">
        <v>107797</v>
      </c>
      <c r="P34" s="9" t="s">
        <v>215</v>
      </c>
      <c r="Q34" s="9" t="s">
        <v>107798</v>
      </c>
    </row>
    <row r="35" spans="1:17" ht="89.25" x14ac:dyDescent="0.2">
      <c r="A35" s="9" t="s">
        <v>103627</v>
      </c>
      <c r="B35" s="33" t="s">
        <v>107832</v>
      </c>
      <c r="C35" s="9" t="s">
        <v>221</v>
      </c>
      <c r="D35" s="9" t="s">
        <v>221</v>
      </c>
      <c r="E35" s="9" t="s">
        <v>107809</v>
      </c>
      <c r="F35" s="9" t="s">
        <v>221</v>
      </c>
      <c r="G35" s="9" t="s">
        <v>147</v>
      </c>
      <c r="H35" s="9" t="s">
        <v>215</v>
      </c>
      <c r="I35" s="10">
        <v>19000000</v>
      </c>
      <c r="J35" s="10">
        <v>19000000</v>
      </c>
      <c r="K35" s="9" t="s">
        <v>215</v>
      </c>
      <c r="L35" s="9" t="s">
        <v>215</v>
      </c>
      <c r="M35" s="9" t="s">
        <v>107817</v>
      </c>
      <c r="N35" s="9" t="s">
        <v>107796</v>
      </c>
      <c r="O35" s="9" t="s">
        <v>107797</v>
      </c>
      <c r="P35" s="9" t="s">
        <v>215</v>
      </c>
      <c r="Q35" s="9" t="s">
        <v>107798</v>
      </c>
    </row>
    <row r="36" spans="1:17" ht="114.75" x14ac:dyDescent="0.2">
      <c r="A36" s="9" t="s">
        <v>103627</v>
      </c>
      <c r="B36" s="33" t="s">
        <v>107833</v>
      </c>
      <c r="C36" s="9" t="s">
        <v>221</v>
      </c>
      <c r="D36" s="9" t="s">
        <v>221</v>
      </c>
      <c r="E36" s="9" t="s">
        <v>107834</v>
      </c>
      <c r="F36" s="9" t="s">
        <v>221</v>
      </c>
      <c r="G36" s="9" t="s">
        <v>147</v>
      </c>
      <c r="H36" s="9" t="s">
        <v>215</v>
      </c>
      <c r="I36" s="10">
        <v>13600000</v>
      </c>
      <c r="J36" s="10">
        <v>13600000</v>
      </c>
      <c r="K36" s="9" t="s">
        <v>215</v>
      </c>
      <c r="L36" s="9" t="s">
        <v>215</v>
      </c>
      <c r="M36" s="9" t="s">
        <v>107831</v>
      </c>
      <c r="N36" s="9" t="s">
        <v>107796</v>
      </c>
      <c r="O36" s="9" t="s">
        <v>107797</v>
      </c>
      <c r="P36" s="9" t="s">
        <v>215</v>
      </c>
      <c r="Q36" s="9" t="s">
        <v>107798</v>
      </c>
    </row>
    <row r="37" spans="1:17" ht="102" x14ac:dyDescent="0.2">
      <c r="A37" s="9" t="s">
        <v>103627</v>
      </c>
      <c r="B37" s="33" t="s">
        <v>107835</v>
      </c>
      <c r="C37" s="9" t="s">
        <v>221</v>
      </c>
      <c r="D37" s="9" t="s">
        <v>221</v>
      </c>
      <c r="E37" s="9" t="s">
        <v>107834</v>
      </c>
      <c r="F37" s="9" t="s">
        <v>221</v>
      </c>
      <c r="G37" s="9" t="s">
        <v>147</v>
      </c>
      <c r="H37" s="9" t="s">
        <v>215</v>
      </c>
      <c r="I37" s="10">
        <v>15200000</v>
      </c>
      <c r="J37" s="10">
        <v>15200000</v>
      </c>
      <c r="K37" s="9" t="s">
        <v>215</v>
      </c>
      <c r="L37" s="9" t="s">
        <v>215</v>
      </c>
      <c r="M37" s="9" t="s">
        <v>107831</v>
      </c>
      <c r="N37" s="9" t="s">
        <v>107796</v>
      </c>
      <c r="O37" s="9" t="s">
        <v>107797</v>
      </c>
      <c r="P37" s="9" t="s">
        <v>215</v>
      </c>
      <c r="Q37" s="9" t="s">
        <v>107798</v>
      </c>
    </row>
    <row r="38" spans="1:17" ht="102" x14ac:dyDescent="0.2">
      <c r="A38" s="9" t="s">
        <v>103627</v>
      </c>
      <c r="B38" s="33" t="s">
        <v>107836</v>
      </c>
      <c r="C38" s="9" t="s">
        <v>221</v>
      </c>
      <c r="D38" s="9" t="s">
        <v>221</v>
      </c>
      <c r="E38" s="9" t="s">
        <v>107809</v>
      </c>
      <c r="F38" s="9" t="s">
        <v>221</v>
      </c>
      <c r="G38" s="9" t="s">
        <v>147</v>
      </c>
      <c r="H38" s="9" t="s">
        <v>215</v>
      </c>
      <c r="I38" s="10">
        <v>14000000</v>
      </c>
      <c r="J38" s="10">
        <v>14000000</v>
      </c>
      <c r="K38" s="9" t="s">
        <v>215</v>
      </c>
      <c r="L38" s="9" t="s">
        <v>215</v>
      </c>
      <c r="M38" s="9" t="s">
        <v>107831</v>
      </c>
      <c r="N38" s="9" t="s">
        <v>107796</v>
      </c>
      <c r="O38" s="9" t="s">
        <v>107797</v>
      </c>
      <c r="P38" s="9" t="s">
        <v>215</v>
      </c>
      <c r="Q38" s="9" t="s">
        <v>107798</v>
      </c>
    </row>
    <row r="39" spans="1:17" ht="153" x14ac:dyDescent="0.2">
      <c r="A39" s="9" t="s">
        <v>103627</v>
      </c>
      <c r="B39" s="33" t="s">
        <v>107837</v>
      </c>
      <c r="C39" s="9" t="s">
        <v>221</v>
      </c>
      <c r="D39" s="9" t="s">
        <v>221</v>
      </c>
      <c r="E39" s="9" t="s">
        <v>107834</v>
      </c>
      <c r="F39" s="9" t="s">
        <v>221</v>
      </c>
      <c r="G39" s="9" t="s">
        <v>147</v>
      </c>
      <c r="H39" s="9" t="s">
        <v>215</v>
      </c>
      <c r="I39" s="10">
        <v>15200000</v>
      </c>
      <c r="J39" s="10">
        <v>15200000</v>
      </c>
      <c r="K39" s="9" t="s">
        <v>215</v>
      </c>
      <c r="L39" s="9" t="s">
        <v>215</v>
      </c>
      <c r="M39" s="9" t="s">
        <v>107831</v>
      </c>
      <c r="N39" s="9" t="s">
        <v>107796</v>
      </c>
      <c r="O39" s="9" t="s">
        <v>107797</v>
      </c>
      <c r="P39" s="9" t="s">
        <v>215</v>
      </c>
      <c r="Q39" s="9" t="s">
        <v>107798</v>
      </c>
    </row>
    <row r="40" spans="1:17" ht="114.75" x14ac:dyDescent="0.2">
      <c r="A40" s="9" t="s">
        <v>103627</v>
      </c>
      <c r="B40" s="33" t="s">
        <v>107838</v>
      </c>
      <c r="C40" s="9" t="s">
        <v>221</v>
      </c>
      <c r="D40" s="9" t="s">
        <v>221</v>
      </c>
      <c r="E40" s="9" t="s">
        <v>107839</v>
      </c>
      <c r="F40" s="9" t="s">
        <v>215</v>
      </c>
      <c r="G40" s="9" t="s">
        <v>147</v>
      </c>
      <c r="H40" s="9" t="s">
        <v>215</v>
      </c>
      <c r="I40" s="10">
        <v>17100000</v>
      </c>
      <c r="J40" s="10">
        <v>17100000</v>
      </c>
      <c r="K40" s="9" t="s">
        <v>215</v>
      </c>
      <c r="L40" s="9" t="s">
        <v>215</v>
      </c>
      <c r="M40" s="9" t="s">
        <v>107831</v>
      </c>
      <c r="N40" s="9" t="s">
        <v>107796</v>
      </c>
      <c r="O40" s="9" t="s">
        <v>107797</v>
      </c>
      <c r="P40" s="9" t="s">
        <v>215</v>
      </c>
      <c r="Q40" s="9" t="s">
        <v>107798</v>
      </c>
    </row>
    <row r="41" spans="1:17" ht="140.25" x14ac:dyDescent="0.2">
      <c r="A41" s="9" t="s">
        <v>103627</v>
      </c>
      <c r="B41" s="33" t="s">
        <v>107840</v>
      </c>
      <c r="C41" s="9" t="s">
        <v>221</v>
      </c>
      <c r="D41" s="9" t="s">
        <v>221</v>
      </c>
      <c r="E41" s="9" t="s">
        <v>107809</v>
      </c>
      <c r="F41" s="9" t="s">
        <v>221</v>
      </c>
      <c r="G41" s="9" t="s">
        <v>147</v>
      </c>
      <c r="H41" s="9" t="s">
        <v>215</v>
      </c>
      <c r="I41" s="10">
        <v>19000000</v>
      </c>
      <c r="J41" s="10">
        <v>19000000</v>
      </c>
      <c r="K41" s="9" t="s">
        <v>215</v>
      </c>
      <c r="L41" s="9" t="s">
        <v>215</v>
      </c>
      <c r="M41" s="9" t="s">
        <v>107831</v>
      </c>
      <c r="N41" s="9" t="s">
        <v>107796</v>
      </c>
      <c r="O41" s="9" t="s">
        <v>107797</v>
      </c>
      <c r="P41" s="9" t="s">
        <v>215</v>
      </c>
      <c r="Q41" s="9" t="s">
        <v>107798</v>
      </c>
    </row>
    <row r="42" spans="1:17" ht="127.5" x14ac:dyDescent="0.2">
      <c r="A42" s="9" t="s">
        <v>103627</v>
      </c>
      <c r="B42" s="33" t="s">
        <v>107841</v>
      </c>
      <c r="C42" s="9" t="s">
        <v>221</v>
      </c>
      <c r="D42" s="9" t="s">
        <v>221</v>
      </c>
      <c r="E42" s="9" t="s">
        <v>107809</v>
      </c>
      <c r="F42" s="9" t="s">
        <v>221</v>
      </c>
      <c r="G42" s="9" t="s">
        <v>147</v>
      </c>
      <c r="H42" s="11"/>
      <c r="I42" s="10">
        <v>22000000</v>
      </c>
      <c r="J42" s="10">
        <v>22000000</v>
      </c>
      <c r="K42" s="9" t="s">
        <v>215</v>
      </c>
      <c r="L42" s="9" t="s">
        <v>215</v>
      </c>
      <c r="M42" s="9" t="s">
        <v>107831</v>
      </c>
      <c r="N42" s="9" t="s">
        <v>107796</v>
      </c>
      <c r="O42" s="9" t="s">
        <v>107797</v>
      </c>
      <c r="P42" s="9" t="s">
        <v>215</v>
      </c>
      <c r="Q42" s="9" t="s">
        <v>107798</v>
      </c>
    </row>
    <row r="43" spans="1:17" ht="191.25" x14ac:dyDescent="0.2">
      <c r="A43" s="9" t="s">
        <v>103627</v>
      </c>
      <c r="B43" s="33" t="s">
        <v>107842</v>
      </c>
      <c r="C43" s="9" t="s">
        <v>221</v>
      </c>
      <c r="D43" s="9" t="s">
        <v>221</v>
      </c>
      <c r="E43" s="9" t="s">
        <v>107809</v>
      </c>
      <c r="F43" s="9" t="s">
        <v>221</v>
      </c>
      <c r="G43" s="9" t="s">
        <v>147</v>
      </c>
      <c r="H43" s="9" t="s">
        <v>215</v>
      </c>
      <c r="I43" s="10">
        <v>19000000</v>
      </c>
      <c r="J43" s="10">
        <v>19000000</v>
      </c>
      <c r="K43" s="9" t="s">
        <v>215</v>
      </c>
      <c r="L43" s="9" t="s">
        <v>215</v>
      </c>
      <c r="M43" s="9" t="s">
        <v>107817</v>
      </c>
      <c r="N43" s="9" t="s">
        <v>107796</v>
      </c>
      <c r="O43" s="9" t="s">
        <v>107797</v>
      </c>
      <c r="P43" s="9" t="s">
        <v>215</v>
      </c>
      <c r="Q43" s="9" t="s">
        <v>107798</v>
      </c>
    </row>
    <row r="44" spans="1:17" ht="140.25" x14ac:dyDescent="0.2">
      <c r="A44" s="9" t="s">
        <v>103627</v>
      </c>
      <c r="B44" s="33" t="s">
        <v>107843</v>
      </c>
      <c r="C44" s="9" t="s">
        <v>221</v>
      </c>
      <c r="D44" s="9" t="s">
        <v>221</v>
      </c>
      <c r="E44" s="9" t="s">
        <v>107834</v>
      </c>
      <c r="F44" s="9" t="s">
        <v>221</v>
      </c>
      <c r="G44" s="9" t="s">
        <v>147</v>
      </c>
      <c r="H44" s="9" t="s">
        <v>215</v>
      </c>
      <c r="I44" s="10">
        <v>15200000</v>
      </c>
      <c r="J44" s="10">
        <v>15200000</v>
      </c>
      <c r="K44" s="9" t="s">
        <v>215</v>
      </c>
      <c r="L44" s="9" t="s">
        <v>215</v>
      </c>
      <c r="M44" s="9" t="s">
        <v>107831</v>
      </c>
      <c r="N44" s="9" t="s">
        <v>107796</v>
      </c>
      <c r="O44" s="9" t="s">
        <v>107797</v>
      </c>
      <c r="P44" s="9" t="s">
        <v>215</v>
      </c>
      <c r="Q44" s="9" t="s">
        <v>107798</v>
      </c>
    </row>
    <row r="45" spans="1:17" ht="89.25" x14ac:dyDescent="0.2">
      <c r="A45" s="9" t="s">
        <v>103627</v>
      </c>
      <c r="B45" s="33" t="s">
        <v>107844</v>
      </c>
      <c r="C45" s="9" t="s">
        <v>221</v>
      </c>
      <c r="D45" s="9" t="s">
        <v>221</v>
      </c>
      <c r="E45" s="9" t="s">
        <v>107839</v>
      </c>
      <c r="F45" s="9" t="s">
        <v>215</v>
      </c>
      <c r="G45" s="9" t="s">
        <v>147</v>
      </c>
      <c r="H45" s="9" t="s">
        <v>215</v>
      </c>
      <c r="I45" s="10">
        <v>15300000</v>
      </c>
      <c r="J45" s="10">
        <v>15300000</v>
      </c>
      <c r="K45" s="9" t="s">
        <v>215</v>
      </c>
      <c r="L45" s="9" t="s">
        <v>215</v>
      </c>
      <c r="M45" s="9" t="s">
        <v>107831</v>
      </c>
      <c r="N45" s="9" t="s">
        <v>107796</v>
      </c>
      <c r="O45" s="9" t="s">
        <v>107797</v>
      </c>
      <c r="P45" s="9" t="s">
        <v>215</v>
      </c>
      <c r="Q45" s="9" t="s">
        <v>107798</v>
      </c>
    </row>
    <row r="46" spans="1:17" ht="165.75" x14ac:dyDescent="0.2">
      <c r="A46" s="9" t="s">
        <v>103627</v>
      </c>
      <c r="B46" s="33" t="s">
        <v>107845</v>
      </c>
      <c r="C46" s="9" t="s">
        <v>221</v>
      </c>
      <c r="D46" s="9" t="s">
        <v>221</v>
      </c>
      <c r="E46" s="9" t="s">
        <v>107834</v>
      </c>
      <c r="F46" s="9" t="s">
        <v>221</v>
      </c>
      <c r="G46" s="9" t="s">
        <v>147</v>
      </c>
      <c r="H46" s="9" t="s">
        <v>215</v>
      </c>
      <c r="I46" s="10">
        <v>15200000</v>
      </c>
      <c r="J46" s="10">
        <v>15200000</v>
      </c>
      <c r="K46" s="9" t="s">
        <v>215</v>
      </c>
      <c r="L46" s="9" t="s">
        <v>215</v>
      </c>
      <c r="M46" s="9" t="s">
        <v>107831</v>
      </c>
      <c r="N46" s="9" t="s">
        <v>107796</v>
      </c>
      <c r="O46" s="9" t="s">
        <v>107797</v>
      </c>
      <c r="P46" s="9" t="s">
        <v>215</v>
      </c>
      <c r="Q46" s="9" t="s">
        <v>107798</v>
      </c>
    </row>
    <row r="47" spans="1:17" ht="63.75" x14ac:dyDescent="0.2">
      <c r="A47" s="9" t="s">
        <v>103627</v>
      </c>
      <c r="B47" s="33" t="s">
        <v>107846</v>
      </c>
      <c r="C47" s="9" t="s">
        <v>107793</v>
      </c>
      <c r="D47" s="9" t="s">
        <v>107793</v>
      </c>
      <c r="E47" s="9" t="s">
        <v>107809</v>
      </c>
      <c r="F47" s="9" t="s">
        <v>221</v>
      </c>
      <c r="G47" s="9" t="s">
        <v>147</v>
      </c>
      <c r="H47" s="9" t="s">
        <v>215</v>
      </c>
      <c r="I47" s="10">
        <v>22000000</v>
      </c>
      <c r="J47" s="10">
        <v>22000000</v>
      </c>
      <c r="K47" s="9" t="s">
        <v>215</v>
      </c>
      <c r="L47" s="9" t="s">
        <v>215</v>
      </c>
      <c r="M47" s="9" t="s">
        <v>107847</v>
      </c>
      <c r="N47" s="9" t="s">
        <v>107796</v>
      </c>
      <c r="O47" s="9" t="s">
        <v>107797</v>
      </c>
      <c r="P47" s="9" t="s">
        <v>215</v>
      </c>
      <c r="Q47" s="9" t="s">
        <v>107798</v>
      </c>
    </row>
    <row r="48" spans="1:17" ht="153" x14ac:dyDescent="0.2">
      <c r="A48" s="9" t="s">
        <v>103627</v>
      </c>
      <c r="B48" s="33" t="s">
        <v>107848</v>
      </c>
      <c r="C48" s="9" t="s">
        <v>107793</v>
      </c>
      <c r="D48" s="9" t="s">
        <v>107793</v>
      </c>
      <c r="E48" s="9" t="s">
        <v>107809</v>
      </c>
      <c r="F48" s="9" t="s">
        <v>221</v>
      </c>
      <c r="G48" s="9" t="s">
        <v>147</v>
      </c>
      <c r="H48" s="9" t="s">
        <v>215</v>
      </c>
      <c r="I48" s="10">
        <v>17000000</v>
      </c>
      <c r="J48" s="10">
        <v>17000000</v>
      </c>
      <c r="K48" s="9" t="s">
        <v>215</v>
      </c>
      <c r="L48" s="9" t="s">
        <v>215</v>
      </c>
      <c r="M48" s="9" t="s">
        <v>107817</v>
      </c>
      <c r="N48" s="9" t="s">
        <v>107796</v>
      </c>
      <c r="O48" s="9" t="s">
        <v>107797</v>
      </c>
      <c r="P48" s="9" t="s">
        <v>215</v>
      </c>
      <c r="Q48" s="9" t="s">
        <v>107798</v>
      </c>
    </row>
    <row r="49" spans="1:17" ht="63.75" x14ac:dyDescent="0.2">
      <c r="A49" s="9" t="s">
        <v>103627</v>
      </c>
      <c r="B49" s="33" t="s">
        <v>107849</v>
      </c>
      <c r="C49" s="9" t="s">
        <v>107793</v>
      </c>
      <c r="D49" s="9" t="s">
        <v>107793</v>
      </c>
      <c r="E49" s="9" t="s">
        <v>107850</v>
      </c>
      <c r="F49" s="9" t="s">
        <v>215</v>
      </c>
      <c r="G49" s="9" t="s">
        <v>147</v>
      </c>
      <c r="H49" s="9" t="s">
        <v>215</v>
      </c>
      <c r="I49" s="10">
        <v>11100000</v>
      </c>
      <c r="J49" s="10">
        <v>11100000</v>
      </c>
      <c r="K49" s="9" t="s">
        <v>215</v>
      </c>
      <c r="L49" s="9" t="s">
        <v>215</v>
      </c>
      <c r="M49" s="9" t="s">
        <v>107826</v>
      </c>
      <c r="N49" s="9" t="s">
        <v>107796</v>
      </c>
      <c r="O49" s="9" t="s">
        <v>107797</v>
      </c>
      <c r="P49" s="9" t="s">
        <v>215</v>
      </c>
      <c r="Q49" s="9" t="s">
        <v>107798</v>
      </c>
    </row>
    <row r="50" spans="1:17" ht="89.25" x14ac:dyDescent="0.2">
      <c r="A50" s="9" t="s">
        <v>103627</v>
      </c>
      <c r="B50" s="33" t="s">
        <v>107851</v>
      </c>
      <c r="C50" s="9" t="s">
        <v>107793</v>
      </c>
      <c r="D50" s="9" t="s">
        <v>107793</v>
      </c>
      <c r="E50" s="9" t="s">
        <v>107802</v>
      </c>
      <c r="F50" s="9" t="s">
        <v>221</v>
      </c>
      <c r="G50" s="9" t="s">
        <v>147</v>
      </c>
      <c r="H50" s="9" t="s">
        <v>215</v>
      </c>
      <c r="I50" s="10">
        <v>44000000</v>
      </c>
      <c r="J50" s="10">
        <v>44000000</v>
      </c>
      <c r="K50" s="9" t="s">
        <v>215</v>
      </c>
      <c r="L50" s="9" t="s">
        <v>215</v>
      </c>
      <c r="M50" s="9" t="s">
        <v>107852</v>
      </c>
      <c r="N50" s="9" t="s">
        <v>107796</v>
      </c>
      <c r="O50" s="9" t="s">
        <v>107797</v>
      </c>
      <c r="P50" s="9" t="s">
        <v>215</v>
      </c>
      <c r="Q50" s="9" t="s">
        <v>107798</v>
      </c>
    </row>
    <row r="51" spans="1:17" ht="51" x14ac:dyDescent="0.2">
      <c r="A51" s="9" t="s">
        <v>103627</v>
      </c>
      <c r="B51" s="33" t="s">
        <v>107853</v>
      </c>
      <c r="C51" s="9" t="s">
        <v>107793</v>
      </c>
      <c r="D51" s="9" t="s">
        <v>107793</v>
      </c>
      <c r="E51" s="9" t="s">
        <v>107804</v>
      </c>
      <c r="F51" s="9" t="s">
        <v>221</v>
      </c>
      <c r="G51" s="9" t="s">
        <v>147</v>
      </c>
      <c r="H51" s="9" t="s">
        <v>215</v>
      </c>
      <c r="I51" s="10">
        <v>10200000</v>
      </c>
      <c r="J51" s="10">
        <v>10200000</v>
      </c>
      <c r="K51" s="9" t="s">
        <v>215</v>
      </c>
      <c r="L51" s="9" t="s">
        <v>215</v>
      </c>
      <c r="M51" s="9" t="s">
        <v>107854</v>
      </c>
      <c r="N51" s="9" t="s">
        <v>107796</v>
      </c>
      <c r="O51" s="9" t="s">
        <v>107797</v>
      </c>
      <c r="P51" s="9" t="s">
        <v>215</v>
      </c>
      <c r="Q51" s="9" t="s">
        <v>107798</v>
      </c>
    </row>
    <row r="52" spans="1:17" ht="89.25" x14ac:dyDescent="0.2">
      <c r="A52" s="9" t="s">
        <v>103627</v>
      </c>
      <c r="B52" s="33" t="s">
        <v>107855</v>
      </c>
      <c r="C52" s="9" t="s">
        <v>107793</v>
      </c>
      <c r="D52" s="9" t="s">
        <v>107793</v>
      </c>
      <c r="E52" s="9" t="s">
        <v>107834</v>
      </c>
      <c r="F52" s="9" t="s">
        <v>221</v>
      </c>
      <c r="G52" s="9" t="s">
        <v>147</v>
      </c>
      <c r="H52" s="9" t="s">
        <v>215</v>
      </c>
      <c r="I52" s="10">
        <v>7200000</v>
      </c>
      <c r="J52" s="10">
        <v>7200000</v>
      </c>
      <c r="K52" s="9" t="s">
        <v>215</v>
      </c>
      <c r="L52" s="9" t="s">
        <v>215</v>
      </c>
      <c r="M52" s="9" t="s">
        <v>107854</v>
      </c>
      <c r="N52" s="9" t="s">
        <v>107796</v>
      </c>
      <c r="O52" s="9" t="s">
        <v>107797</v>
      </c>
      <c r="P52" s="9" t="s">
        <v>215</v>
      </c>
      <c r="Q52" s="9" t="s">
        <v>107798</v>
      </c>
    </row>
    <row r="53" spans="1:17" ht="89.25" x14ac:dyDescent="0.2">
      <c r="A53" s="9" t="s">
        <v>104263</v>
      </c>
      <c r="B53" s="33" t="s">
        <v>107856</v>
      </c>
      <c r="C53" s="9" t="s">
        <v>107793</v>
      </c>
      <c r="D53" s="9" t="s">
        <v>107804</v>
      </c>
      <c r="E53" s="9" t="s">
        <v>107793</v>
      </c>
      <c r="F53" s="9" t="s">
        <v>221</v>
      </c>
      <c r="G53" s="9" t="s">
        <v>147</v>
      </c>
      <c r="H53" s="9" t="s">
        <v>215</v>
      </c>
      <c r="I53" s="10">
        <v>40000000</v>
      </c>
      <c r="J53" s="10">
        <v>40000000</v>
      </c>
      <c r="K53" s="9" t="s">
        <v>215</v>
      </c>
      <c r="L53" s="9" t="s">
        <v>215</v>
      </c>
      <c r="M53" s="9" t="s">
        <v>107847</v>
      </c>
      <c r="N53" s="9" t="s">
        <v>107796</v>
      </c>
      <c r="O53" s="9" t="s">
        <v>107797</v>
      </c>
      <c r="P53" s="9" t="s">
        <v>215</v>
      </c>
      <c r="Q53" s="9" t="s">
        <v>107798</v>
      </c>
    </row>
    <row r="54" spans="1:17" hidden="1" x14ac:dyDescent="0.2">
      <c r="I54" s="32">
        <f>SUM(I15:I53)</f>
        <v>672968000</v>
      </c>
    </row>
  </sheetData>
  <mergeCells count="4">
    <mergeCell ref="A1:Q1"/>
    <mergeCell ref="A2:B2"/>
    <mergeCell ref="D4:G7"/>
    <mergeCell ref="D9:G9"/>
  </mergeCells>
  <hyperlinks>
    <hyperlink ref="B7" r:id="rId1" xr:uid="{3A700885-D6CF-46EB-990B-734FCCAD92EA}"/>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ht="12.75" customHeight="1" x14ac:dyDescent="0.2">
      <c r="A47" s="2" t="s">
        <v>265</v>
      </c>
      <c r="B47" s="2" t="s">
        <v>266</v>
      </c>
      <c r="D47" s="2" t="s">
        <v>267</v>
      </c>
      <c r="E47" s="2" t="s">
        <v>268</v>
      </c>
    </row>
    <row r="48" spans="1:11" ht="12.75" customHeight="1" x14ac:dyDescent="0.2">
      <c r="A48" s="2" t="s">
        <v>269</v>
      </c>
      <c r="B48" s="2" t="s">
        <v>270</v>
      </c>
      <c r="D48" s="2" t="s">
        <v>271</v>
      </c>
      <c r="E48" s="2" t="s">
        <v>272</v>
      </c>
    </row>
    <row r="49" spans="1:5" ht="12.75" customHeight="1" x14ac:dyDescent="0.2">
      <c r="A49" s="2" t="s">
        <v>273</v>
      </c>
      <c r="B49" s="2" t="s">
        <v>274</v>
      </c>
      <c r="D49" s="2" t="s">
        <v>275</v>
      </c>
      <c r="E49" s="2" t="s">
        <v>276</v>
      </c>
    </row>
    <row r="50" spans="1:5" ht="12.75" customHeight="1" x14ac:dyDescent="0.2">
      <c r="A50" s="2" t="s">
        <v>277</v>
      </c>
      <c r="B50" s="2" t="s">
        <v>278</v>
      </c>
      <c r="D50" s="2" t="s">
        <v>279</v>
      </c>
      <c r="E50" s="2" t="s">
        <v>280</v>
      </c>
    </row>
    <row r="51" spans="1:5" ht="12.75" customHeight="1" x14ac:dyDescent="0.2">
      <c r="A51" s="2" t="s">
        <v>281</v>
      </c>
      <c r="B51" s="2" t="s">
        <v>282</v>
      </c>
      <c r="D51" s="2" t="s">
        <v>283</v>
      </c>
      <c r="E51" s="2" t="s">
        <v>284</v>
      </c>
    </row>
    <row r="52" spans="1:5" ht="12.75" customHeight="1" x14ac:dyDescent="0.2">
      <c r="A52" s="2" t="s">
        <v>285</v>
      </c>
      <c r="B52" s="2" t="s">
        <v>286</v>
      </c>
      <c r="D52" s="2" t="s">
        <v>287</v>
      </c>
      <c r="E52" s="2" t="s">
        <v>288</v>
      </c>
    </row>
    <row r="53" spans="1:5" ht="12.75" customHeight="1" x14ac:dyDescent="0.2">
      <c r="A53" s="2" t="s">
        <v>289</v>
      </c>
      <c r="B53" s="2" t="s">
        <v>290</v>
      </c>
      <c r="D53" s="2" t="s">
        <v>291</v>
      </c>
      <c r="E53" s="2" t="s">
        <v>292</v>
      </c>
    </row>
    <row r="54" spans="1:5" ht="12.75" customHeight="1" x14ac:dyDescent="0.2">
      <c r="A54" s="2" t="s">
        <v>293</v>
      </c>
      <c r="B54" s="2" t="s">
        <v>294</v>
      </c>
      <c r="D54" s="2" t="s">
        <v>295</v>
      </c>
      <c r="E54" s="2" t="s">
        <v>296</v>
      </c>
    </row>
    <row r="55" spans="1:5" ht="12.75" customHeight="1" x14ac:dyDescent="0.2">
      <c r="A55" s="2" t="s">
        <v>297</v>
      </c>
      <c r="B55" s="2" t="s">
        <v>298</v>
      </c>
      <c r="D55" s="2" t="s">
        <v>299</v>
      </c>
      <c r="E55" s="2" t="s">
        <v>300</v>
      </c>
    </row>
    <row r="56" spans="1:5" ht="12.75" customHeight="1" x14ac:dyDescent="0.2">
      <c r="A56" s="2" t="s">
        <v>301</v>
      </c>
      <c r="B56" s="2" t="s">
        <v>302</v>
      </c>
      <c r="D56" s="2" t="s">
        <v>303</v>
      </c>
      <c r="E56" s="2" t="s">
        <v>304</v>
      </c>
    </row>
    <row r="57" spans="1:5" ht="12.75" customHeight="1" x14ac:dyDescent="0.2">
      <c r="A57" s="2" t="s">
        <v>305</v>
      </c>
      <c r="B57" s="2" t="s">
        <v>306</v>
      </c>
      <c r="D57" s="2" t="s">
        <v>307</v>
      </c>
      <c r="E57" s="2" t="s">
        <v>308</v>
      </c>
    </row>
    <row r="58" spans="1:5" ht="12.75" customHeight="1" x14ac:dyDescent="0.2">
      <c r="A58" s="2" t="s">
        <v>309</v>
      </c>
      <c r="B58" s="2" t="s">
        <v>310</v>
      </c>
      <c r="D58" s="2" t="s">
        <v>311</v>
      </c>
      <c r="E58" s="2" t="s">
        <v>312</v>
      </c>
    </row>
    <row r="59" spans="1:5" ht="12.75" customHeight="1" x14ac:dyDescent="0.2">
      <c r="A59" s="2" t="s">
        <v>313</v>
      </c>
      <c r="B59" s="2" t="s">
        <v>314</v>
      </c>
      <c r="D59" s="2" t="s">
        <v>315</v>
      </c>
      <c r="E59" s="2" t="s">
        <v>316</v>
      </c>
    </row>
    <row r="60" spans="1:5" ht="12.75" customHeight="1" x14ac:dyDescent="0.2">
      <c r="A60" s="2" t="s">
        <v>317</v>
      </c>
      <c r="B60" s="2" t="s">
        <v>318</v>
      </c>
      <c r="D60" s="2" t="s">
        <v>319</v>
      </c>
      <c r="E60" s="2" t="s">
        <v>320</v>
      </c>
    </row>
    <row r="61" spans="1:5" ht="12.75" customHeight="1" x14ac:dyDescent="0.2">
      <c r="A61" s="2" t="s">
        <v>321</v>
      </c>
      <c r="B61" s="2" t="s">
        <v>322</v>
      </c>
      <c r="D61" s="2" t="s">
        <v>323</v>
      </c>
      <c r="E61" s="2" t="s">
        <v>324</v>
      </c>
    </row>
    <row r="62" spans="1:5" ht="12.75" customHeight="1"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2024-04-08T20:45:20Z</dcterms:modified>
  <cp:category/>
  <cp:contentStatus/>
</cp:coreProperties>
</file>